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570" windowWidth="28455" windowHeight="11955"/>
  </bookViews>
  <sheets>
    <sheet name="19" sheetId="20" r:id="rId1"/>
  </sheets>
  <calcPr calcId="144525"/>
</workbook>
</file>

<file path=xl/calcChain.xml><?xml version="1.0" encoding="utf-8"?>
<calcChain xmlns="http://schemas.openxmlformats.org/spreadsheetml/2006/main">
  <c r="AI40" i="20" l="1"/>
  <c r="AI39" i="20"/>
  <c r="AI38" i="20"/>
  <c r="AI37" i="20"/>
  <c r="AI36" i="20"/>
  <c r="AI35" i="20"/>
  <c r="AI34" i="20"/>
  <c r="AI33" i="20"/>
  <c r="AI32" i="20"/>
  <c r="AI31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C10" i="20"/>
  <c r="B10" i="20"/>
  <c r="AI10" i="20" l="1"/>
</calcChain>
</file>

<file path=xl/sharedStrings.xml><?xml version="1.0" encoding="utf-8"?>
<sst xmlns="http://schemas.openxmlformats.org/spreadsheetml/2006/main" count="284" uniqueCount="93">
  <si>
    <t>ГАПОУ СО Екатеринбургский техникум Автоматика</t>
  </si>
  <si>
    <t>НАЗАД</t>
  </si>
  <si>
    <t>Наименование образовательной организации</t>
  </si>
  <si>
    <t>Ведомственная принадлежность:
федеральная/ региональная/ муниципальная/ частная</t>
  </si>
  <si>
    <t>Тип:
ПОО, 
ОО ВО</t>
  </si>
  <si>
    <t>Код профессии, специальности*</t>
  </si>
  <si>
    <t>Номер строки</t>
  </si>
  <si>
    <t xml:space="preserve">Наименование показателей 
(категория выпускников)
(редактирование наименовани 
не допускается)
</t>
  </si>
  <si>
    <t>Суммарный выпуск 
в 2021 году (человек)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</si>
  <si>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</si>
  <si>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>Принимаемые меры по содействию занятости 
(тезисно - вид меры, охват выпускников мерой)</t>
  </si>
  <si>
    <t>Занятые выпускники</t>
  </si>
  <si>
    <t>Потенциальная занятость (не относится к занятости по итогам обучения, требует дополнительных мер)</t>
  </si>
  <si>
    <t>Зона риска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</si>
  <si>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</si>
  <si>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</si>
  <si>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t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</si>
  <si>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</si>
  <si>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</si>
  <si>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Индиви-дуальные предприни-матели </t>
  </si>
  <si>
    <t>Самозанятые (перешедшие на специальный налоговый режим  - налог на профессио-нальный доход)</t>
  </si>
  <si>
    <t>Продолжили обучение</t>
  </si>
  <si>
    <t>Проходят службу в армии по призыву</t>
  </si>
  <si>
    <t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</t>
  </si>
  <si>
    <t>Находятся в отпуске по уходу за ребенком</t>
  </si>
  <si>
    <t>Неформальная занятость (нелегальная)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</si>
  <si>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</si>
  <si>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</si>
  <si>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</si>
  <si>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</si>
  <si>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</si>
  <si>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t>Переезд за пределы Российской Федерации
(кроме переезда в иные регионы - по ним регион должен располагать сведениями)</t>
  </si>
  <si>
    <t>Не могут трудоустраиваться в связи с уходом за больными родственниками, в связи с иными семейными обстоятельствами</t>
  </si>
  <si>
    <t>Выпускники из числа иностранных граждан, которые не имеют СНИЛС</t>
  </si>
  <si>
    <t xml:space="preserve">Иное
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</si>
  <si>
    <t>будут трудоустроены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</si>
  <si>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</si>
  <si>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</si>
  <si>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</si>
  <si>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</si>
  <si>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продолжать обучение</t>
  </si>
  <si>
    <t>человек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</si>
  <si>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</si>
  <si>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</si>
  <si>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</si>
  <si>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</si>
  <si>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</si>
  <si>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</si>
  <si>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</si>
  <si>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</si>
  <si>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</si>
  <si>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</si>
  <si>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</si>
  <si>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</si>
  <si>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</si>
  <si>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</si>
  <si>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</si>
  <si>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</si>
  <si>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</si>
  <si>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</si>
  <si>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</si>
  <si>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</si>
  <si>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</si>
  <si>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</si>
  <si>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</si>
  <si>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</si>
  <si>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</si>
  <si>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</si>
  <si>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</si>
  <si>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</si>
  <si>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</si>
  <si>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</si>
  <si>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</si>
  <si>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</si>
  <si>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</si>
  <si>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X</t>
  </si>
  <si>
    <t>Общее кол-во выпускников в ОУ</t>
  </si>
  <si>
    <t>региональная</t>
  </si>
  <si>
    <t>ПОО</t>
  </si>
  <si>
    <t>Всего 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</si>
  <si>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</si>
  <si>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</si>
  <si>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</si>
  <si>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</si>
  <si>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 xml:space="preserve">Всего </t>
  </si>
  <si>
    <t>Лица с ограниченными возможностями здоровья</t>
  </si>
  <si>
    <t xml:space="preserve">           из них (из строки 02): инвалиды и дети-инвалиды</t>
  </si>
  <si>
    <t>09.02.03</t>
  </si>
  <si>
    <t>46.02.01</t>
  </si>
  <si>
    <t>23.01.03</t>
  </si>
  <si>
    <t>15.01.32</t>
  </si>
  <si>
    <t>09.01.03</t>
  </si>
  <si>
    <t>11.01.01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</si>
</sst>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</font>
    <font>
      <sz val="11"/>
      <name val="Arial"/>
    </font>
    <font>
      <sz val="12"/>
      <color theme="1"/>
      <name val="Times New Roman"/>
    </font>
    <font>
      <sz val="11"/>
      <color theme="1"/>
      <name val="Times New Roman"/>
    </font>
    <font>
      <u/>
      <sz val="11"/>
      <color theme="10"/>
      <name val="Arial"/>
    </font>
    <font>
      <b/>
      <i/>
      <sz val="28"/>
      <color theme="1"/>
      <name val="Times New Roman"/>
    </font>
    <font>
      <i/>
      <sz val="14"/>
      <color theme="1"/>
      <name val="Times New Roman"/>
    </font>
    <font>
      <b/>
      <i/>
      <u/>
      <sz val="18"/>
      <color theme="1"/>
      <name val="Times New Roman"/>
    </font>
    <font>
      <sz val="14"/>
      <color theme="1"/>
      <name val="Times New Roman"/>
    </font>
    <font>
      <sz val="10"/>
      <color theme="1"/>
      <name val="Times New Roman"/>
    </font>
    <font>
      <sz val="10"/>
      <color theme="1"/>
      <name val="Arial"/>
    </font>
    <font>
      <sz val="11"/>
      <color theme="1"/>
      <name val="Calibri"/>
    </font>
    <font>
      <u/>
      <sz val="10"/>
      <color theme="1"/>
      <name val="Times New Roman"/>
    </font>
    <font>
      <u/>
      <sz val="10"/>
      <color theme="1"/>
      <name val="Times New Roman"/>
    </font>
    <font>
      <u/>
      <sz val="10"/>
      <color theme="1"/>
      <name val="Times New Roman"/>
    </font>
    <font>
      <u/>
      <sz val="10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/>
    </xf>
    <xf numFmtId="0" fontId="9" fillId="4" borderId="1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/>
    <xf numFmtId="0" fontId="9" fillId="0" borderId="12" xfId="0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/>
    </xf>
    <xf numFmtId="1" fontId="9" fillId="0" borderId="12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0" fillId="0" borderId="12" xfId="0" applyFont="1" applyBorder="1" applyAlignment="1"/>
    <xf numFmtId="0" fontId="3" fillId="0" borderId="13" xfId="0" applyFont="1" applyBorder="1"/>
    <xf numFmtId="0" fontId="11" fillId="0" borderId="0" xfId="0" applyFont="1"/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vertical="top" wrapText="1"/>
    </xf>
    <xf numFmtId="1" fontId="9" fillId="0" borderId="4" xfId="0" applyNumberFormat="1" applyFont="1" applyBorder="1" applyAlignment="1">
      <alignment horizontal="center" vertical="center"/>
    </xf>
    <xf numFmtId="0" fontId="3" fillId="0" borderId="15" xfId="0" applyFont="1" applyBorder="1"/>
    <xf numFmtId="0" fontId="9" fillId="0" borderId="17" xfId="0" applyFont="1" applyBorder="1" applyAlignment="1">
      <alignment horizontal="center" vertical="top" wrapText="1"/>
    </xf>
    <xf numFmtId="49" fontId="9" fillId="0" borderId="17" xfId="0" applyNumberFormat="1" applyFont="1" applyBorder="1" applyAlignment="1">
      <alignment horizontal="center" vertical="top" wrapText="1"/>
    </xf>
    <xf numFmtId="0" fontId="9" fillId="0" borderId="17" xfId="0" applyFont="1" applyBorder="1" applyAlignment="1">
      <alignment vertical="top" wrapText="1"/>
    </xf>
    <xf numFmtId="1" fontId="9" fillId="0" borderId="17" xfId="0" applyNumberFormat="1" applyFont="1" applyBorder="1" applyAlignment="1">
      <alignment horizontal="center" vertical="center"/>
    </xf>
    <xf numFmtId="0" fontId="3" fillId="0" borderId="18" xfId="0" applyFont="1" applyBorder="1"/>
    <xf numFmtId="1" fontId="2" fillId="0" borderId="12" xfId="0" applyNumberFormat="1" applyFont="1" applyBorder="1" applyAlignment="1">
      <alignment horizontal="center" vertical="center"/>
    </xf>
    <xf numFmtId="0" fontId="0" fillId="0" borderId="12" xfId="0" applyFont="1" applyBorder="1"/>
    <xf numFmtId="1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0" fillId="0" borderId="4" xfId="0" applyFont="1" applyBorder="1"/>
    <xf numFmtId="1" fontId="2" fillId="0" borderId="17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0" fontId="0" fillId="0" borderId="17" xfId="0" applyFont="1" applyBorder="1"/>
    <xf numFmtId="2" fontId="2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2" fillId="4" borderId="10" xfId="0" applyFont="1" applyFill="1" applyBorder="1" applyAlignment="1">
      <alignment horizontal="left" vertical="center"/>
    </xf>
    <xf numFmtId="0" fontId="10" fillId="4" borderId="10" xfId="0" applyFont="1" applyFill="1" applyBorder="1"/>
    <xf numFmtId="0" fontId="13" fillId="0" borderId="11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1" fontId="2" fillId="0" borderId="4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49" fontId="9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7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000"/>
  <sheetViews>
    <sheetView tabSelected="1" workbookViewId="0">
      <pane xSplit="7" ySplit="9" topLeftCell="H10" activePane="bottomRight" state="frozen"/>
      <selection activeCell="H10" sqref="H10"/>
      <selection pane="topRight" activeCell="H10" sqref="H10"/>
      <selection pane="bottomLeft" activeCell="H10" sqref="H10"/>
      <selection pane="bottomRight" activeCell="AH5" sqref="AH5:AH8"/>
    </sheetView>
  </sheetViews>
  <sheetFormatPr defaultColWidth="12.625" defaultRowHeight="15" customHeight="1" x14ac:dyDescent="0.2"/>
  <cols>
    <col min="1" max="1" width="40.5" customWidth="1"/>
    <col min="2" max="2" width="11.5" customWidth="1"/>
    <col min="3" max="3" width="5.5" customWidth="1"/>
    <col min="4" max="4" width="8.125" customWidth="1"/>
    <col min="5" max="5" width="3" customWidth="1"/>
    <col min="6" max="6" width="41.25" customWidth="1"/>
    <col min="7" max="7" width="8.25" customWidth="1"/>
    <col min="8" max="8" width="13.125" customWidth="1"/>
    <col min="9" max="9" width="17.125" customWidth="1"/>
    <col min="10" max="10" width="12.375" customWidth="1"/>
    <col min="11" max="11" width="8" customWidth="1"/>
    <col min="12" max="12" width="10" customWidth="1"/>
    <col min="13" max="13" width="8.5" customWidth="1"/>
    <col min="14" max="14" width="6.875" customWidth="1"/>
    <col min="15" max="15" width="27.125" customWidth="1"/>
    <col min="16" max="16" width="8.75" customWidth="1"/>
    <col min="17" max="17" width="9.75" customWidth="1"/>
    <col min="18" max="18" width="16.375" customWidth="1"/>
    <col min="19" max="19" width="17.25" customWidth="1"/>
    <col min="20" max="20" width="14.25" customWidth="1"/>
    <col min="21" max="22" width="11" customWidth="1"/>
    <col min="23" max="23" width="16.75" customWidth="1"/>
    <col min="24" max="24" width="12.75" customWidth="1"/>
    <col min="25" max="25" width="11" customWidth="1"/>
    <col min="26" max="26" width="21.375" customWidth="1"/>
    <col min="27" max="30" width="11" customWidth="1"/>
    <col min="31" max="31" width="31.75" customWidth="1"/>
    <col min="32" max="33" width="11" customWidth="1"/>
    <col min="34" max="34" width="1.25" customWidth="1"/>
    <col min="35" max="35" width="1.625" hidden="1" customWidth="1"/>
  </cols>
  <sheetData>
    <row r="1" spans="1:35" ht="17.25" customHeight="1" x14ac:dyDescent="0.25">
      <c r="A1" s="1" t="s">
        <v>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AH1" s="4"/>
    </row>
    <row r="2" spans="1:35" ht="14.25" customHeight="1" x14ac:dyDescent="0.25">
      <c r="A2" s="4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AH2" s="4"/>
    </row>
    <row r="3" spans="1:35" ht="34.5" x14ac:dyDescent="0.3">
      <c r="A3" s="60" t="s">
        <v>0</v>
      </c>
      <c r="B3" s="57"/>
      <c r="C3" s="57"/>
      <c r="D3" s="57"/>
      <c r="E3" s="57"/>
      <c r="F3" s="57"/>
      <c r="G3" s="61"/>
      <c r="H3" s="6"/>
      <c r="I3" s="6"/>
      <c r="J3" s="6"/>
      <c r="K3" s="6"/>
      <c r="L3" s="6"/>
      <c r="M3" s="6"/>
      <c r="N3" s="6"/>
      <c r="O3" s="6"/>
      <c r="P3" s="6"/>
      <c r="Q3" s="7"/>
      <c r="R3" s="8"/>
      <c r="S3" s="8"/>
      <c r="AH3" s="4"/>
    </row>
    <row r="4" spans="1:35" ht="14.2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AH4" s="4"/>
    </row>
    <row r="5" spans="1:35" ht="14.25" customHeight="1" x14ac:dyDescent="0.2">
      <c r="A5" s="62" t="s">
        <v>2</v>
      </c>
      <c r="B5" s="59" t="s">
        <v>3</v>
      </c>
      <c r="C5" s="59" t="s">
        <v>4</v>
      </c>
      <c r="D5" s="59" t="s">
        <v>5</v>
      </c>
      <c r="E5" s="59" t="s">
        <v>6</v>
      </c>
      <c r="F5" s="59" t="s">
        <v>7</v>
      </c>
      <c r="G5" s="53" t="s">
        <v>8</v>
      </c>
      <c r="H5" s="56" t="s">
        <v>9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8"/>
      <c r="AG5" s="59" t="s">
        <v>10</v>
      </c>
      <c r="AH5" s="59"/>
      <c r="AI5" s="10"/>
    </row>
    <row r="6" spans="1:35" ht="27" customHeight="1" x14ac:dyDescent="0.2">
      <c r="A6" s="54"/>
      <c r="B6" s="54"/>
      <c r="C6" s="54"/>
      <c r="D6" s="54"/>
      <c r="E6" s="54"/>
      <c r="F6" s="54"/>
      <c r="G6" s="54"/>
      <c r="H6" s="63" t="s">
        <v>11</v>
      </c>
      <c r="I6" s="57"/>
      <c r="J6" s="57"/>
      <c r="K6" s="57"/>
      <c r="L6" s="57"/>
      <c r="M6" s="58"/>
      <c r="N6" s="56" t="s">
        <v>12</v>
      </c>
      <c r="O6" s="57"/>
      <c r="P6" s="58"/>
      <c r="Q6" s="63" t="s">
        <v>13</v>
      </c>
      <c r="R6" s="57"/>
      <c r="S6" s="57"/>
      <c r="T6" s="58"/>
      <c r="U6" s="63" t="s">
        <v>14</v>
      </c>
      <c r="V6" s="57"/>
      <c r="W6" s="57"/>
      <c r="X6" s="57"/>
      <c r="Y6" s="57"/>
      <c r="Z6" s="58"/>
      <c r="AA6" s="63" t="s">
        <v>15</v>
      </c>
      <c r="AB6" s="57"/>
      <c r="AC6" s="57"/>
      <c r="AD6" s="57"/>
      <c r="AE6" s="57"/>
      <c r="AF6" s="58"/>
      <c r="AG6" s="54"/>
      <c r="AH6" s="54"/>
      <c r="AI6" s="10"/>
    </row>
    <row r="7" spans="1:35" ht="131.25" customHeight="1" x14ac:dyDescent="0.2">
      <c r="A7" s="54"/>
      <c r="B7" s="54"/>
      <c r="C7" s="54"/>
      <c r="D7" s="54"/>
      <c r="E7" s="54"/>
      <c r="F7" s="54"/>
      <c r="G7" s="55"/>
      <c r="H7" s="11" t="s">
        <v>16</v>
      </c>
      <c r="I7" s="11" t="s">
        <v>17</v>
      </c>
      <c r="J7" s="12" t="s">
        <v>18</v>
      </c>
      <c r="K7" s="12" t="s">
        <v>19</v>
      </c>
      <c r="L7" s="12" t="s">
        <v>20</v>
      </c>
      <c r="M7" s="12" t="s">
        <v>21</v>
      </c>
      <c r="N7" s="12" t="s">
        <v>22</v>
      </c>
      <c r="O7" s="12" t="s">
        <v>23</v>
      </c>
      <c r="P7" s="12" t="s">
        <v>24</v>
      </c>
      <c r="Q7" s="12" t="s">
        <v>25</v>
      </c>
      <c r="R7" s="12" t="s">
        <v>26</v>
      </c>
      <c r="S7" s="12" t="s">
        <v>27</v>
      </c>
      <c r="T7" s="12" t="s">
        <v>28</v>
      </c>
      <c r="U7" s="12" t="s">
        <v>29</v>
      </c>
      <c r="V7" s="12" t="s">
        <v>30</v>
      </c>
      <c r="W7" s="12" t="s">
        <v>31</v>
      </c>
      <c r="X7" s="12" t="s">
        <v>32</v>
      </c>
      <c r="Y7" s="12" t="s">
        <v>33</v>
      </c>
      <c r="Z7" s="12" t="s">
        <v>34</v>
      </c>
      <c r="AA7" s="12" t="s">
        <v>35</v>
      </c>
      <c r="AB7" s="12" t="s">
        <v>36</v>
      </c>
      <c r="AC7" s="12" t="s">
        <v>37</v>
      </c>
      <c r="AD7" s="12" t="s">
        <v>38</v>
      </c>
      <c r="AE7" s="12" t="s">
        <v>39</v>
      </c>
      <c r="AF7" s="12" t="s">
        <v>40</v>
      </c>
      <c r="AG7" s="54"/>
      <c r="AH7" s="54"/>
      <c r="AI7" s="10"/>
    </row>
    <row r="8" spans="1:35" ht="14.25" customHeight="1" x14ac:dyDescent="0.2">
      <c r="A8" s="55"/>
      <c r="B8" s="55"/>
      <c r="C8" s="55"/>
      <c r="D8" s="55"/>
      <c r="E8" s="55"/>
      <c r="F8" s="55"/>
      <c r="G8" s="11" t="s">
        <v>41</v>
      </c>
      <c r="H8" s="11" t="s">
        <v>41</v>
      </c>
      <c r="I8" s="11" t="s">
        <v>41</v>
      </c>
      <c r="J8" s="11" t="s">
        <v>41</v>
      </c>
      <c r="K8" s="11" t="s">
        <v>41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  <c r="S8" s="11" t="s">
        <v>41</v>
      </c>
      <c r="T8" s="11" t="s">
        <v>41</v>
      </c>
      <c r="U8" s="11" t="s">
        <v>41</v>
      </c>
      <c r="V8" s="11" t="s">
        <v>41</v>
      </c>
      <c r="W8" s="11" t="s">
        <v>41</v>
      </c>
      <c r="X8" s="11" t="s">
        <v>41</v>
      </c>
      <c r="Y8" s="11" t="s">
        <v>41</v>
      </c>
      <c r="Z8" s="11" t="s">
        <v>41</v>
      </c>
      <c r="AA8" s="11" t="s">
        <v>41</v>
      </c>
      <c r="AB8" s="11" t="s">
        <v>41</v>
      </c>
      <c r="AC8" s="11" t="s">
        <v>41</v>
      </c>
      <c r="AD8" s="11" t="s">
        <v>41</v>
      </c>
      <c r="AE8" s="11" t="s">
        <v>41</v>
      </c>
      <c r="AF8" s="11" t="s">
        <v>41</v>
      </c>
      <c r="AG8" s="55"/>
      <c r="AH8" s="55"/>
      <c r="AI8" s="10"/>
    </row>
    <row r="9" spans="1:35" ht="14.25" customHeight="1" x14ac:dyDescent="0.2">
      <c r="A9" s="14" t="s">
        <v>42</v>
      </c>
      <c r="B9" s="14" t="s">
        <v>43</v>
      </c>
      <c r="C9" s="13" t="s">
        <v>44</v>
      </c>
      <c r="D9" s="14" t="s">
        <v>45</v>
      </c>
      <c r="E9" s="13" t="s">
        <v>46</v>
      </c>
      <c r="F9" s="14" t="s">
        <v>47</v>
      </c>
      <c r="G9" s="13" t="s">
        <v>48</v>
      </c>
      <c r="H9" s="11" t="s">
        <v>49</v>
      </c>
      <c r="I9" s="11" t="s">
        <v>50</v>
      </c>
      <c r="J9" s="11" t="s">
        <v>51</v>
      </c>
      <c r="K9" s="11" t="s">
        <v>52</v>
      </c>
      <c r="L9" s="11" t="s">
        <v>53</v>
      </c>
      <c r="M9" s="11" t="s">
        <v>54</v>
      </c>
      <c r="N9" s="11" t="s">
        <v>55</v>
      </c>
      <c r="O9" s="11" t="s">
        <v>56</v>
      </c>
      <c r="P9" s="11" t="s">
        <v>57</v>
      </c>
      <c r="Q9" s="11" t="s">
        <v>58</v>
      </c>
      <c r="R9" s="11" t="s">
        <v>59</v>
      </c>
      <c r="S9" s="11" t="s">
        <v>60</v>
      </c>
      <c r="T9" s="11" t="s">
        <v>61</v>
      </c>
      <c r="U9" s="11" t="s">
        <v>62</v>
      </c>
      <c r="V9" s="11" t="s">
        <v>63</v>
      </c>
      <c r="W9" s="11" t="s">
        <v>64</v>
      </c>
      <c r="X9" s="11" t="s">
        <v>65</v>
      </c>
      <c r="Y9" s="11" t="s">
        <v>66</v>
      </c>
      <c r="Z9" s="11" t="s">
        <v>67</v>
      </c>
      <c r="AA9" s="11" t="s">
        <v>68</v>
      </c>
      <c r="AB9" s="11" t="s">
        <v>69</v>
      </c>
      <c r="AC9" s="11" t="s">
        <v>70</v>
      </c>
      <c r="AD9" s="11" t="s">
        <v>71</v>
      </c>
      <c r="AE9" s="11" t="s">
        <v>72</v>
      </c>
      <c r="AF9" s="11" t="s">
        <v>73</v>
      </c>
      <c r="AG9" s="11" t="s">
        <v>74</v>
      </c>
      <c r="AH9" s="11"/>
      <c r="AI9" s="10"/>
    </row>
    <row r="10" spans="1:35" x14ac:dyDescent="0.25">
      <c r="A10" s="47" t="s">
        <v>0</v>
      </c>
      <c r="B10" s="15" t="str">
        <f t="shared" ref="B10:C10" si="0">B11</f>
        <v>региональная</v>
      </c>
      <c r="C10" s="16" t="str">
        <f t="shared" si="0"/>
        <v>ПОО</v>
      </c>
      <c r="D10" s="16" t="s">
        <v>75</v>
      </c>
      <c r="E10" s="16" t="s">
        <v>75</v>
      </c>
      <c r="F10" s="15" t="s">
        <v>76</v>
      </c>
      <c r="G10" s="17">
        <f t="shared" ref="G10:AF10" si="1">SUM(G11,G16,G21,G26,G31,G36)</f>
        <v>114</v>
      </c>
      <c r="H10" s="17">
        <f t="shared" si="1"/>
        <v>82</v>
      </c>
      <c r="I10" s="17">
        <f t="shared" si="1"/>
        <v>82</v>
      </c>
      <c r="J10" s="17">
        <f t="shared" si="1"/>
        <v>0</v>
      </c>
      <c r="K10" s="17">
        <f t="shared" si="1"/>
        <v>0</v>
      </c>
      <c r="L10" s="17">
        <f t="shared" si="1"/>
        <v>1</v>
      </c>
      <c r="M10" s="17">
        <f t="shared" si="1"/>
        <v>2</v>
      </c>
      <c r="N10" s="17">
        <f t="shared" si="1"/>
        <v>22</v>
      </c>
      <c r="O10" s="17">
        <f t="shared" si="1"/>
        <v>0</v>
      </c>
      <c r="P10" s="17">
        <f t="shared" si="1"/>
        <v>2</v>
      </c>
      <c r="Q10" s="17">
        <f t="shared" si="1"/>
        <v>0</v>
      </c>
      <c r="R10" s="17">
        <f t="shared" si="1"/>
        <v>0</v>
      </c>
      <c r="S10" s="17">
        <f t="shared" si="1"/>
        <v>0</v>
      </c>
      <c r="T10" s="17">
        <f t="shared" si="1"/>
        <v>0</v>
      </c>
      <c r="U10" s="17">
        <f t="shared" si="1"/>
        <v>0</v>
      </c>
      <c r="V10" s="17">
        <f t="shared" si="1"/>
        <v>0</v>
      </c>
      <c r="W10" s="17">
        <f t="shared" si="1"/>
        <v>0</v>
      </c>
      <c r="X10" s="17">
        <f t="shared" si="1"/>
        <v>0</v>
      </c>
      <c r="Y10" s="17">
        <f t="shared" si="1"/>
        <v>0</v>
      </c>
      <c r="Z10" s="17">
        <f t="shared" si="1"/>
        <v>0</v>
      </c>
      <c r="AA10" s="17">
        <f t="shared" si="1"/>
        <v>5</v>
      </c>
      <c r="AB10" s="17">
        <f t="shared" si="1"/>
        <v>0</v>
      </c>
      <c r="AC10" s="17">
        <f t="shared" si="1"/>
        <v>0</v>
      </c>
      <c r="AD10" s="17">
        <f t="shared" si="1"/>
        <v>0</v>
      </c>
      <c r="AE10" s="17">
        <f t="shared" si="1"/>
        <v>0</v>
      </c>
      <c r="AF10" s="17">
        <f t="shared" si="1"/>
        <v>0</v>
      </c>
      <c r="AG10" s="48"/>
      <c r="AH10" s="18"/>
      <c r="AI10" s="27">
        <f>COUNTIF(AI11:AI40,"2")</f>
        <v>30</v>
      </c>
    </row>
    <row r="11" spans="1:35" ht="14.25" customHeight="1" x14ac:dyDescent="0.25">
      <c r="A11" s="49" t="s">
        <v>0</v>
      </c>
      <c r="B11" s="19" t="s">
        <v>77</v>
      </c>
      <c r="C11" s="19" t="s">
        <v>78</v>
      </c>
      <c r="D11" s="20" t="s">
        <v>91</v>
      </c>
      <c r="E11" s="20" t="s">
        <v>42</v>
      </c>
      <c r="F11" s="21" t="s">
        <v>79</v>
      </c>
      <c r="G11" s="22">
        <v>25</v>
      </c>
      <c r="H11" s="23">
        <v>22</v>
      </c>
      <c r="I11" s="23">
        <v>22</v>
      </c>
      <c r="J11" s="23">
        <v>0</v>
      </c>
      <c r="K11" s="23">
        <v>0</v>
      </c>
      <c r="L11" s="23">
        <v>0</v>
      </c>
      <c r="M11" s="23">
        <v>0</v>
      </c>
      <c r="N11" s="23">
        <v>3</v>
      </c>
      <c r="O11" s="23">
        <v>0</v>
      </c>
      <c r="P11" s="24">
        <v>0</v>
      </c>
      <c r="Q11" s="23">
        <v>0</v>
      </c>
      <c r="R11" s="23">
        <v>0</v>
      </c>
      <c r="S11" s="23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6"/>
      <c r="AI11" s="27">
        <f t="shared" ref="AI11:AI40" si="2">IF(AH11="проверка пройдена",1,2)</f>
        <v>2</v>
      </c>
    </row>
    <row r="12" spans="1:35" ht="14.25" customHeight="1" x14ac:dyDescent="0.25">
      <c r="A12" s="50" t="s">
        <v>0</v>
      </c>
      <c r="B12" s="28" t="s">
        <v>77</v>
      </c>
      <c r="C12" s="28" t="s">
        <v>78</v>
      </c>
      <c r="D12" s="28" t="s">
        <v>91</v>
      </c>
      <c r="E12" s="13" t="s">
        <v>43</v>
      </c>
      <c r="F12" s="29" t="s">
        <v>80</v>
      </c>
      <c r="G12" s="30">
        <v>0</v>
      </c>
      <c r="H12" s="39"/>
      <c r="I12" s="39"/>
      <c r="J12" s="39"/>
      <c r="K12" s="39"/>
      <c r="L12" s="39"/>
      <c r="M12" s="39"/>
      <c r="N12" s="39"/>
      <c r="O12" s="39"/>
      <c r="P12" s="40"/>
      <c r="Q12" s="39"/>
      <c r="R12" s="39"/>
      <c r="S12" s="39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31"/>
      <c r="AI12" s="27">
        <f t="shared" si="2"/>
        <v>2</v>
      </c>
    </row>
    <row r="13" spans="1:35" ht="14.25" customHeight="1" x14ac:dyDescent="0.25">
      <c r="A13" s="50" t="s">
        <v>0</v>
      </c>
      <c r="B13" s="28" t="s">
        <v>77</v>
      </c>
      <c r="C13" s="28" t="s">
        <v>78</v>
      </c>
      <c r="D13" s="28" t="s">
        <v>91</v>
      </c>
      <c r="E13" s="13" t="s">
        <v>44</v>
      </c>
      <c r="F13" s="29" t="s">
        <v>81</v>
      </c>
      <c r="G13" s="30">
        <v>0</v>
      </c>
      <c r="H13" s="39"/>
      <c r="I13" s="39"/>
      <c r="J13" s="39"/>
      <c r="K13" s="39"/>
      <c r="L13" s="39"/>
      <c r="M13" s="39"/>
      <c r="N13" s="39"/>
      <c r="O13" s="39"/>
      <c r="P13" s="40"/>
      <c r="Q13" s="39"/>
      <c r="R13" s="39"/>
      <c r="S13" s="39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31"/>
      <c r="AI13" s="27">
        <f t="shared" si="2"/>
        <v>2</v>
      </c>
    </row>
    <row r="14" spans="1:35" ht="14.25" customHeight="1" x14ac:dyDescent="0.25">
      <c r="A14" s="50" t="s">
        <v>0</v>
      </c>
      <c r="B14" s="28" t="s">
        <v>77</v>
      </c>
      <c r="C14" s="28" t="s">
        <v>78</v>
      </c>
      <c r="D14" s="28" t="s">
        <v>91</v>
      </c>
      <c r="E14" s="13" t="s">
        <v>45</v>
      </c>
      <c r="F14" s="29" t="s">
        <v>82</v>
      </c>
      <c r="G14" s="30">
        <v>0</v>
      </c>
      <c r="H14" s="39"/>
      <c r="I14" s="39"/>
      <c r="J14" s="39"/>
      <c r="K14" s="39"/>
      <c r="L14" s="39"/>
      <c r="M14" s="39"/>
      <c r="N14" s="39"/>
      <c r="O14" s="39"/>
      <c r="P14" s="40"/>
      <c r="Q14" s="39"/>
      <c r="R14" s="39"/>
      <c r="S14" s="39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31"/>
      <c r="AI14" s="27">
        <f t="shared" si="2"/>
        <v>2</v>
      </c>
    </row>
    <row r="15" spans="1:35" ht="14.25" customHeight="1" x14ac:dyDescent="0.25">
      <c r="A15" s="52" t="s">
        <v>0</v>
      </c>
      <c r="B15" s="32" t="s">
        <v>77</v>
      </c>
      <c r="C15" s="32" t="s">
        <v>78</v>
      </c>
      <c r="D15" s="32" t="s">
        <v>91</v>
      </c>
      <c r="E15" s="33" t="s">
        <v>46</v>
      </c>
      <c r="F15" s="34" t="s">
        <v>83</v>
      </c>
      <c r="G15" s="35">
        <v>0</v>
      </c>
      <c r="H15" s="42"/>
      <c r="I15" s="42"/>
      <c r="J15" s="42"/>
      <c r="K15" s="42"/>
      <c r="L15" s="42"/>
      <c r="M15" s="42"/>
      <c r="N15" s="42"/>
      <c r="O15" s="42"/>
      <c r="P15" s="43"/>
      <c r="Q15" s="42"/>
      <c r="R15" s="42"/>
      <c r="S15" s="42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36"/>
      <c r="AI15" s="27">
        <f t="shared" si="2"/>
        <v>2</v>
      </c>
    </row>
    <row r="16" spans="1:35" ht="14.25" customHeight="1" x14ac:dyDescent="0.25">
      <c r="A16" s="49" t="s">
        <v>0</v>
      </c>
      <c r="B16" s="19" t="s">
        <v>77</v>
      </c>
      <c r="C16" s="19" t="s">
        <v>78</v>
      </c>
      <c r="D16" s="20" t="s">
        <v>87</v>
      </c>
      <c r="E16" s="20" t="s">
        <v>42</v>
      </c>
      <c r="F16" s="21" t="s">
        <v>84</v>
      </c>
      <c r="G16" s="22">
        <v>20</v>
      </c>
      <c r="H16" s="23">
        <v>13</v>
      </c>
      <c r="I16" s="23">
        <v>13</v>
      </c>
      <c r="J16" s="23">
        <v>0</v>
      </c>
      <c r="K16" s="23">
        <v>0</v>
      </c>
      <c r="L16" s="23">
        <v>1</v>
      </c>
      <c r="M16" s="23">
        <v>1</v>
      </c>
      <c r="N16" s="23">
        <v>4</v>
      </c>
      <c r="O16" s="23">
        <v>0</v>
      </c>
      <c r="P16" s="24">
        <v>0</v>
      </c>
      <c r="Q16" s="23">
        <v>0</v>
      </c>
      <c r="R16" s="23">
        <v>0</v>
      </c>
      <c r="S16" s="23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1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6"/>
      <c r="AI16" s="27">
        <f t="shared" si="2"/>
        <v>2</v>
      </c>
    </row>
    <row r="17" spans="1:35" ht="14.25" customHeight="1" x14ac:dyDescent="0.25">
      <c r="A17" s="50" t="s">
        <v>0</v>
      </c>
      <c r="B17" s="28" t="s">
        <v>77</v>
      </c>
      <c r="C17" s="28" t="s">
        <v>78</v>
      </c>
      <c r="D17" s="28" t="s">
        <v>87</v>
      </c>
      <c r="E17" s="13" t="s">
        <v>43</v>
      </c>
      <c r="F17" s="29" t="s">
        <v>85</v>
      </c>
      <c r="G17" s="30">
        <v>0</v>
      </c>
      <c r="H17" s="39"/>
      <c r="I17" s="39"/>
      <c r="J17" s="39"/>
      <c r="K17" s="39"/>
      <c r="L17" s="39"/>
      <c r="M17" s="39"/>
      <c r="N17" s="39"/>
      <c r="O17" s="39"/>
      <c r="P17" s="40"/>
      <c r="Q17" s="39"/>
      <c r="R17" s="39"/>
      <c r="S17" s="3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31"/>
      <c r="AI17" s="27">
        <f t="shared" si="2"/>
        <v>2</v>
      </c>
    </row>
    <row r="18" spans="1:35" ht="14.25" customHeight="1" x14ac:dyDescent="0.25">
      <c r="A18" s="50" t="s">
        <v>0</v>
      </c>
      <c r="B18" s="28" t="s">
        <v>77</v>
      </c>
      <c r="C18" s="28" t="s">
        <v>78</v>
      </c>
      <c r="D18" s="28" t="s">
        <v>87</v>
      </c>
      <c r="E18" s="13" t="s">
        <v>44</v>
      </c>
      <c r="F18" s="29" t="s">
        <v>86</v>
      </c>
      <c r="G18" s="30">
        <v>1</v>
      </c>
      <c r="H18" s="51">
        <v>1</v>
      </c>
      <c r="I18" s="51">
        <v>1</v>
      </c>
      <c r="J18" s="39"/>
      <c r="K18" s="39"/>
      <c r="L18" s="39"/>
      <c r="M18" s="39"/>
      <c r="N18" s="39"/>
      <c r="O18" s="39"/>
      <c r="P18" s="40"/>
      <c r="Q18" s="39"/>
      <c r="R18" s="39"/>
      <c r="S18" s="39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31"/>
      <c r="AI18" s="27">
        <f t="shared" si="2"/>
        <v>2</v>
      </c>
    </row>
    <row r="19" spans="1:35" ht="14.25" customHeight="1" x14ac:dyDescent="0.25">
      <c r="A19" s="50" t="s">
        <v>0</v>
      </c>
      <c r="B19" s="28" t="s">
        <v>77</v>
      </c>
      <c r="C19" s="28" t="s">
        <v>78</v>
      </c>
      <c r="D19" s="28" t="s">
        <v>87</v>
      </c>
      <c r="E19" s="13" t="s">
        <v>45</v>
      </c>
      <c r="F19" s="29" t="s">
        <v>82</v>
      </c>
      <c r="G19" s="30">
        <v>0</v>
      </c>
      <c r="H19" s="39"/>
      <c r="I19" s="39"/>
      <c r="J19" s="39"/>
      <c r="K19" s="39"/>
      <c r="L19" s="39"/>
      <c r="M19" s="39"/>
      <c r="N19" s="39"/>
      <c r="O19" s="39"/>
      <c r="P19" s="40"/>
      <c r="Q19" s="39"/>
      <c r="R19" s="39"/>
      <c r="S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31"/>
      <c r="AI19" s="27">
        <f t="shared" si="2"/>
        <v>2</v>
      </c>
    </row>
    <row r="20" spans="1:35" ht="14.25" customHeight="1" x14ac:dyDescent="0.25">
      <c r="A20" s="52" t="s">
        <v>0</v>
      </c>
      <c r="B20" s="32" t="s">
        <v>77</v>
      </c>
      <c r="C20" s="32" t="s">
        <v>78</v>
      </c>
      <c r="D20" s="32" t="s">
        <v>87</v>
      </c>
      <c r="E20" s="33" t="s">
        <v>46</v>
      </c>
      <c r="F20" s="34" t="s">
        <v>83</v>
      </c>
      <c r="G20" s="35">
        <v>0</v>
      </c>
      <c r="H20" s="42"/>
      <c r="I20" s="42"/>
      <c r="J20" s="42"/>
      <c r="K20" s="42"/>
      <c r="L20" s="42"/>
      <c r="M20" s="42"/>
      <c r="N20" s="42"/>
      <c r="O20" s="42"/>
      <c r="P20" s="43"/>
      <c r="Q20" s="42"/>
      <c r="R20" s="42"/>
      <c r="S20" s="42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36"/>
      <c r="AI20" s="27">
        <f t="shared" si="2"/>
        <v>2</v>
      </c>
    </row>
    <row r="21" spans="1:35" ht="14.25" customHeight="1" x14ac:dyDescent="0.25">
      <c r="A21" s="49" t="s">
        <v>0</v>
      </c>
      <c r="B21" s="19" t="s">
        <v>77</v>
      </c>
      <c r="C21" s="19" t="s">
        <v>78</v>
      </c>
      <c r="D21" s="20" t="s">
        <v>92</v>
      </c>
      <c r="E21" s="20" t="s">
        <v>42</v>
      </c>
      <c r="F21" s="21" t="s">
        <v>84</v>
      </c>
      <c r="G21" s="22">
        <v>16</v>
      </c>
      <c r="H21" s="23">
        <v>12</v>
      </c>
      <c r="I21" s="23">
        <v>12</v>
      </c>
      <c r="J21" s="23">
        <v>0</v>
      </c>
      <c r="K21" s="23">
        <v>0</v>
      </c>
      <c r="L21" s="23">
        <v>0</v>
      </c>
      <c r="M21" s="23">
        <v>0</v>
      </c>
      <c r="N21" s="23">
        <v>4</v>
      </c>
      <c r="O21" s="23">
        <v>0</v>
      </c>
      <c r="P21" s="24">
        <v>0</v>
      </c>
      <c r="Q21" s="23">
        <v>0</v>
      </c>
      <c r="R21" s="23">
        <v>0</v>
      </c>
      <c r="S21" s="23">
        <v>0</v>
      </c>
      <c r="T21" s="25">
        <v>0</v>
      </c>
      <c r="U21" s="25">
        <v>0</v>
      </c>
      <c r="V21" s="25">
        <v>0</v>
      </c>
      <c r="W21" s="25">
        <v>0</v>
      </c>
      <c r="X21" s="25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6"/>
      <c r="AI21" s="27">
        <f t="shared" si="2"/>
        <v>2</v>
      </c>
    </row>
    <row r="22" spans="1:35" ht="14.25" customHeight="1" x14ac:dyDescent="0.25">
      <c r="A22" s="50" t="s">
        <v>0</v>
      </c>
      <c r="B22" s="28" t="s">
        <v>77</v>
      </c>
      <c r="C22" s="28" t="s">
        <v>78</v>
      </c>
      <c r="D22" s="28" t="s">
        <v>92</v>
      </c>
      <c r="E22" s="13" t="s">
        <v>43</v>
      </c>
      <c r="F22" s="29" t="s">
        <v>85</v>
      </c>
      <c r="G22" s="30">
        <v>0</v>
      </c>
      <c r="H22" s="39"/>
      <c r="I22" s="39"/>
      <c r="J22" s="39"/>
      <c r="K22" s="39"/>
      <c r="L22" s="39"/>
      <c r="M22" s="39"/>
      <c r="N22" s="39"/>
      <c r="O22" s="39"/>
      <c r="P22" s="40"/>
      <c r="Q22" s="39"/>
      <c r="R22" s="39"/>
      <c r="S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31"/>
      <c r="AI22" s="27">
        <f t="shared" si="2"/>
        <v>2</v>
      </c>
    </row>
    <row r="23" spans="1:35" ht="14.25" customHeight="1" x14ac:dyDescent="0.25">
      <c r="A23" s="50" t="s">
        <v>0</v>
      </c>
      <c r="B23" s="28" t="s">
        <v>77</v>
      </c>
      <c r="C23" s="28" t="s">
        <v>78</v>
      </c>
      <c r="D23" s="28" t="s">
        <v>92</v>
      </c>
      <c r="E23" s="13" t="s">
        <v>44</v>
      </c>
      <c r="F23" s="29" t="s">
        <v>86</v>
      </c>
      <c r="G23" s="30">
        <v>0</v>
      </c>
      <c r="H23" s="39"/>
      <c r="I23" s="39"/>
      <c r="J23" s="39"/>
      <c r="K23" s="39"/>
      <c r="L23" s="39"/>
      <c r="M23" s="39"/>
      <c r="N23" s="39"/>
      <c r="O23" s="39"/>
      <c r="P23" s="40"/>
      <c r="Q23" s="39"/>
      <c r="R23" s="39"/>
      <c r="S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31"/>
      <c r="AI23" s="27">
        <f t="shared" si="2"/>
        <v>2</v>
      </c>
    </row>
    <row r="24" spans="1:35" ht="14.25" customHeight="1" x14ac:dyDescent="0.25">
      <c r="A24" s="50" t="s">
        <v>0</v>
      </c>
      <c r="B24" s="28" t="s">
        <v>77</v>
      </c>
      <c r="C24" s="28" t="s">
        <v>78</v>
      </c>
      <c r="D24" s="28" t="s">
        <v>92</v>
      </c>
      <c r="E24" s="13" t="s">
        <v>45</v>
      </c>
      <c r="F24" s="29" t="s">
        <v>82</v>
      </c>
      <c r="G24" s="30">
        <v>0</v>
      </c>
      <c r="H24" s="39"/>
      <c r="I24" s="39"/>
      <c r="J24" s="39"/>
      <c r="K24" s="39"/>
      <c r="L24" s="39"/>
      <c r="M24" s="39"/>
      <c r="N24" s="39"/>
      <c r="O24" s="39"/>
      <c r="P24" s="40"/>
      <c r="Q24" s="39"/>
      <c r="R24" s="39"/>
      <c r="S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31"/>
      <c r="AI24" s="27">
        <f t="shared" si="2"/>
        <v>2</v>
      </c>
    </row>
    <row r="25" spans="1:35" ht="14.25" customHeight="1" x14ac:dyDescent="0.25">
      <c r="A25" s="52" t="s">
        <v>0</v>
      </c>
      <c r="B25" s="32" t="s">
        <v>77</v>
      </c>
      <c r="C25" s="32" t="s">
        <v>78</v>
      </c>
      <c r="D25" s="32" t="s">
        <v>92</v>
      </c>
      <c r="E25" s="33" t="s">
        <v>46</v>
      </c>
      <c r="F25" s="34" t="s">
        <v>83</v>
      </c>
      <c r="G25" s="35">
        <v>0</v>
      </c>
      <c r="H25" s="42"/>
      <c r="I25" s="42"/>
      <c r="J25" s="42"/>
      <c r="K25" s="42"/>
      <c r="L25" s="42"/>
      <c r="M25" s="42"/>
      <c r="N25" s="42"/>
      <c r="O25" s="42"/>
      <c r="P25" s="43"/>
      <c r="Q25" s="42"/>
      <c r="R25" s="42"/>
      <c r="S25" s="42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36"/>
      <c r="AI25" s="27">
        <f t="shared" si="2"/>
        <v>2</v>
      </c>
    </row>
    <row r="26" spans="1:35" ht="14.25" customHeight="1" x14ac:dyDescent="0.25">
      <c r="A26" s="49" t="s">
        <v>0</v>
      </c>
      <c r="B26" s="19" t="s">
        <v>77</v>
      </c>
      <c r="C26" s="19" t="s">
        <v>78</v>
      </c>
      <c r="D26" s="20" t="s">
        <v>90</v>
      </c>
      <c r="E26" s="20" t="s">
        <v>42</v>
      </c>
      <c r="F26" s="21" t="s">
        <v>84</v>
      </c>
      <c r="G26" s="22">
        <v>19</v>
      </c>
      <c r="H26" s="23">
        <v>12</v>
      </c>
      <c r="I26" s="23">
        <v>12</v>
      </c>
      <c r="J26" s="37"/>
      <c r="K26" s="37"/>
      <c r="L26" s="37"/>
      <c r="M26" s="23">
        <v>1</v>
      </c>
      <c r="N26" s="23">
        <v>4</v>
      </c>
      <c r="O26" s="37"/>
      <c r="P26" s="45"/>
      <c r="Q26" s="37"/>
      <c r="R26" s="37"/>
      <c r="S26" s="37"/>
      <c r="T26" s="38"/>
      <c r="U26" s="38"/>
      <c r="V26" s="38"/>
      <c r="W26" s="38"/>
      <c r="X26" s="38"/>
      <c r="Y26" s="38"/>
      <c r="Z26" s="38"/>
      <c r="AA26" s="25">
        <v>2</v>
      </c>
      <c r="AB26" s="38"/>
      <c r="AC26" s="38"/>
      <c r="AD26" s="38"/>
      <c r="AE26" s="38"/>
      <c r="AF26" s="38"/>
      <c r="AG26" s="38"/>
      <c r="AH26" s="26"/>
      <c r="AI26" s="27">
        <f t="shared" si="2"/>
        <v>2</v>
      </c>
    </row>
    <row r="27" spans="1:35" ht="14.25" customHeight="1" x14ac:dyDescent="0.25">
      <c r="A27" s="50" t="s">
        <v>0</v>
      </c>
      <c r="B27" s="28" t="s">
        <v>77</v>
      </c>
      <c r="C27" s="28" t="s">
        <v>78</v>
      </c>
      <c r="D27" s="28" t="s">
        <v>90</v>
      </c>
      <c r="E27" s="13" t="s">
        <v>43</v>
      </c>
      <c r="F27" s="29" t="s">
        <v>85</v>
      </c>
      <c r="G27" s="30">
        <v>0</v>
      </c>
      <c r="H27" s="39"/>
      <c r="I27" s="39"/>
      <c r="J27" s="39"/>
      <c r="K27" s="39"/>
      <c r="L27" s="39"/>
      <c r="M27" s="39"/>
      <c r="N27" s="39"/>
      <c r="O27" s="39"/>
      <c r="P27" s="40"/>
      <c r="Q27" s="39"/>
      <c r="R27" s="39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31"/>
      <c r="AI27" s="27">
        <f t="shared" si="2"/>
        <v>2</v>
      </c>
    </row>
    <row r="28" spans="1:35" ht="14.25" customHeight="1" x14ac:dyDescent="0.25">
      <c r="A28" s="50" t="s">
        <v>0</v>
      </c>
      <c r="B28" s="28" t="s">
        <v>77</v>
      </c>
      <c r="C28" s="28" t="s">
        <v>78</v>
      </c>
      <c r="D28" s="28" t="s">
        <v>90</v>
      </c>
      <c r="E28" s="13" t="s">
        <v>44</v>
      </c>
      <c r="F28" s="29" t="s">
        <v>86</v>
      </c>
      <c r="G28" s="30">
        <v>0</v>
      </c>
      <c r="H28" s="39"/>
      <c r="I28" s="39"/>
      <c r="J28" s="39"/>
      <c r="K28" s="39"/>
      <c r="L28" s="39"/>
      <c r="M28" s="39"/>
      <c r="N28" s="39"/>
      <c r="O28" s="39"/>
      <c r="P28" s="40"/>
      <c r="Q28" s="39"/>
      <c r="R28" s="39"/>
      <c r="S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31"/>
      <c r="AI28" s="27">
        <f t="shared" si="2"/>
        <v>2</v>
      </c>
    </row>
    <row r="29" spans="1:35" ht="14.25" customHeight="1" x14ac:dyDescent="0.25">
      <c r="A29" s="50" t="s">
        <v>0</v>
      </c>
      <c r="B29" s="28" t="s">
        <v>77</v>
      </c>
      <c r="C29" s="28" t="s">
        <v>78</v>
      </c>
      <c r="D29" s="28" t="s">
        <v>90</v>
      </c>
      <c r="E29" s="13" t="s">
        <v>45</v>
      </c>
      <c r="F29" s="29" t="s">
        <v>82</v>
      </c>
      <c r="G29" s="30">
        <v>0</v>
      </c>
      <c r="H29" s="39"/>
      <c r="I29" s="39"/>
      <c r="J29" s="39"/>
      <c r="K29" s="39"/>
      <c r="L29" s="39"/>
      <c r="M29" s="39"/>
      <c r="N29" s="39"/>
      <c r="O29" s="39"/>
      <c r="P29" s="40"/>
      <c r="Q29" s="39"/>
      <c r="R29" s="39"/>
      <c r="S29" s="3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31"/>
      <c r="AI29" s="27">
        <f t="shared" si="2"/>
        <v>2</v>
      </c>
    </row>
    <row r="30" spans="1:35" ht="14.25" customHeight="1" x14ac:dyDescent="0.25">
      <c r="A30" s="52" t="s">
        <v>0</v>
      </c>
      <c r="B30" s="32" t="s">
        <v>77</v>
      </c>
      <c r="C30" s="32" t="s">
        <v>78</v>
      </c>
      <c r="D30" s="32" t="s">
        <v>90</v>
      </c>
      <c r="E30" s="33" t="s">
        <v>46</v>
      </c>
      <c r="F30" s="34" t="s">
        <v>83</v>
      </c>
      <c r="G30" s="35">
        <v>0</v>
      </c>
      <c r="H30" s="42"/>
      <c r="I30" s="42"/>
      <c r="J30" s="42"/>
      <c r="K30" s="42"/>
      <c r="L30" s="42"/>
      <c r="M30" s="42"/>
      <c r="N30" s="42"/>
      <c r="O30" s="42"/>
      <c r="P30" s="43"/>
      <c r="Q30" s="42"/>
      <c r="R30" s="42"/>
      <c r="S30" s="42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36"/>
      <c r="AI30" s="27">
        <f t="shared" si="2"/>
        <v>2</v>
      </c>
    </row>
    <row r="31" spans="1:35" ht="14.25" customHeight="1" x14ac:dyDescent="0.25">
      <c r="A31" s="49" t="s">
        <v>0</v>
      </c>
      <c r="B31" s="19" t="s">
        <v>77</v>
      </c>
      <c r="C31" s="19" t="s">
        <v>78</v>
      </c>
      <c r="D31" s="20" t="s">
        <v>89</v>
      </c>
      <c r="E31" s="20" t="s">
        <v>42</v>
      </c>
      <c r="F31" s="21" t="s">
        <v>84</v>
      </c>
      <c r="G31" s="22">
        <v>19</v>
      </c>
      <c r="H31" s="23">
        <v>11</v>
      </c>
      <c r="I31" s="23">
        <v>11</v>
      </c>
      <c r="J31" s="37"/>
      <c r="K31" s="37"/>
      <c r="L31" s="37"/>
      <c r="M31" s="37"/>
      <c r="N31" s="23">
        <v>7</v>
      </c>
      <c r="O31" s="37"/>
      <c r="P31" s="45"/>
      <c r="Q31" s="37"/>
      <c r="R31" s="37"/>
      <c r="S31" s="37"/>
      <c r="T31" s="38"/>
      <c r="U31" s="38"/>
      <c r="V31" s="38"/>
      <c r="W31" s="38"/>
      <c r="X31" s="38"/>
      <c r="Y31" s="38"/>
      <c r="Z31" s="38"/>
      <c r="AA31" s="25">
        <v>1</v>
      </c>
      <c r="AB31" s="38"/>
      <c r="AC31" s="38"/>
      <c r="AD31" s="38"/>
      <c r="AE31" s="38"/>
      <c r="AF31" s="38"/>
      <c r="AG31" s="38"/>
      <c r="AH31" s="26"/>
      <c r="AI31" s="27">
        <f t="shared" si="2"/>
        <v>2</v>
      </c>
    </row>
    <row r="32" spans="1:35" ht="14.25" customHeight="1" x14ac:dyDescent="0.25">
      <c r="A32" s="50" t="s">
        <v>0</v>
      </c>
      <c r="B32" s="28" t="s">
        <v>77</v>
      </c>
      <c r="C32" s="28" t="s">
        <v>78</v>
      </c>
      <c r="D32" s="28" t="s">
        <v>89</v>
      </c>
      <c r="E32" s="13" t="s">
        <v>43</v>
      </c>
      <c r="F32" s="29" t="s">
        <v>85</v>
      </c>
      <c r="G32" s="30">
        <v>0</v>
      </c>
      <c r="H32" s="39"/>
      <c r="I32" s="39"/>
      <c r="J32" s="39"/>
      <c r="K32" s="39"/>
      <c r="L32" s="39"/>
      <c r="M32" s="39"/>
      <c r="N32" s="39"/>
      <c r="O32" s="39"/>
      <c r="P32" s="40"/>
      <c r="Q32" s="39"/>
      <c r="R32" s="39"/>
      <c r="S32" s="3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31"/>
      <c r="AI32" s="27">
        <f t="shared" si="2"/>
        <v>2</v>
      </c>
    </row>
    <row r="33" spans="1:35" ht="14.25" customHeight="1" x14ac:dyDescent="0.25">
      <c r="A33" s="50" t="s">
        <v>0</v>
      </c>
      <c r="B33" s="28" t="s">
        <v>77</v>
      </c>
      <c r="C33" s="28" t="s">
        <v>78</v>
      </c>
      <c r="D33" s="28" t="s">
        <v>89</v>
      </c>
      <c r="E33" s="13" t="s">
        <v>44</v>
      </c>
      <c r="F33" s="29" t="s">
        <v>86</v>
      </c>
      <c r="G33" s="30">
        <v>1</v>
      </c>
      <c r="H33" s="51">
        <v>1</v>
      </c>
      <c r="I33" s="51">
        <v>1</v>
      </c>
      <c r="J33" s="39"/>
      <c r="K33" s="39"/>
      <c r="L33" s="39"/>
      <c r="M33" s="39"/>
      <c r="N33" s="39"/>
      <c r="O33" s="39"/>
      <c r="P33" s="40"/>
      <c r="Q33" s="39"/>
      <c r="R33" s="39"/>
      <c r="S33" s="39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31"/>
      <c r="AI33" s="27">
        <f t="shared" si="2"/>
        <v>2</v>
      </c>
    </row>
    <row r="34" spans="1:35" ht="14.25" customHeight="1" x14ac:dyDescent="0.25">
      <c r="A34" s="50" t="s">
        <v>0</v>
      </c>
      <c r="B34" s="28" t="s">
        <v>77</v>
      </c>
      <c r="C34" s="28" t="s">
        <v>78</v>
      </c>
      <c r="D34" s="28" t="s">
        <v>89</v>
      </c>
      <c r="E34" s="13" t="s">
        <v>45</v>
      </c>
      <c r="F34" s="29" t="s">
        <v>82</v>
      </c>
      <c r="G34" s="30">
        <v>0</v>
      </c>
      <c r="H34" s="39"/>
      <c r="I34" s="39"/>
      <c r="J34" s="39"/>
      <c r="K34" s="39"/>
      <c r="L34" s="39"/>
      <c r="M34" s="39"/>
      <c r="N34" s="39"/>
      <c r="O34" s="39"/>
      <c r="P34" s="40"/>
      <c r="Q34" s="39"/>
      <c r="R34" s="39"/>
      <c r="S34" s="39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31"/>
      <c r="AI34" s="27">
        <f t="shared" si="2"/>
        <v>2</v>
      </c>
    </row>
    <row r="35" spans="1:35" ht="14.25" customHeight="1" x14ac:dyDescent="0.25">
      <c r="A35" s="52" t="s">
        <v>0</v>
      </c>
      <c r="B35" s="32" t="s">
        <v>77</v>
      </c>
      <c r="C35" s="32" t="s">
        <v>78</v>
      </c>
      <c r="D35" s="32" t="s">
        <v>89</v>
      </c>
      <c r="E35" s="33" t="s">
        <v>46</v>
      </c>
      <c r="F35" s="34" t="s">
        <v>83</v>
      </c>
      <c r="G35" s="35">
        <v>0</v>
      </c>
      <c r="H35" s="42"/>
      <c r="I35" s="42"/>
      <c r="J35" s="42"/>
      <c r="K35" s="42"/>
      <c r="L35" s="42"/>
      <c r="M35" s="42"/>
      <c r="N35" s="42"/>
      <c r="O35" s="42"/>
      <c r="P35" s="43"/>
      <c r="Q35" s="42"/>
      <c r="R35" s="42"/>
      <c r="S35" s="42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36"/>
      <c r="AI35" s="27">
        <f t="shared" si="2"/>
        <v>2</v>
      </c>
    </row>
    <row r="36" spans="1:35" ht="14.25" customHeight="1" x14ac:dyDescent="0.25">
      <c r="A36" s="49" t="s">
        <v>0</v>
      </c>
      <c r="B36" s="19" t="s">
        <v>77</v>
      </c>
      <c r="C36" s="19" t="s">
        <v>78</v>
      </c>
      <c r="D36" s="20" t="s">
        <v>88</v>
      </c>
      <c r="E36" s="20" t="s">
        <v>42</v>
      </c>
      <c r="F36" s="21" t="s">
        <v>84</v>
      </c>
      <c r="G36" s="22">
        <v>15</v>
      </c>
      <c r="H36" s="23">
        <v>12</v>
      </c>
      <c r="I36" s="23">
        <v>12</v>
      </c>
      <c r="J36" s="37"/>
      <c r="K36" s="37"/>
      <c r="L36" s="37"/>
      <c r="M36" s="37"/>
      <c r="N36" s="37"/>
      <c r="O36" s="37"/>
      <c r="P36" s="24">
        <v>2</v>
      </c>
      <c r="Q36" s="37"/>
      <c r="R36" s="37"/>
      <c r="S36" s="37"/>
      <c r="T36" s="38"/>
      <c r="U36" s="38"/>
      <c r="V36" s="38"/>
      <c r="W36" s="38"/>
      <c r="X36" s="38"/>
      <c r="Y36" s="38"/>
      <c r="Z36" s="38"/>
      <c r="AA36" s="25">
        <v>1</v>
      </c>
      <c r="AB36" s="38"/>
      <c r="AC36" s="38"/>
      <c r="AD36" s="38"/>
      <c r="AE36" s="38"/>
      <c r="AF36" s="38"/>
      <c r="AG36" s="38"/>
      <c r="AH36" s="26"/>
      <c r="AI36" s="27">
        <f t="shared" si="2"/>
        <v>2</v>
      </c>
    </row>
    <row r="37" spans="1:35" ht="14.25" customHeight="1" x14ac:dyDescent="0.25">
      <c r="A37" s="50" t="s">
        <v>0</v>
      </c>
      <c r="B37" s="28" t="s">
        <v>77</v>
      </c>
      <c r="C37" s="28" t="s">
        <v>78</v>
      </c>
      <c r="D37" s="28" t="s">
        <v>88</v>
      </c>
      <c r="E37" s="13" t="s">
        <v>43</v>
      </c>
      <c r="F37" s="29" t="s">
        <v>85</v>
      </c>
      <c r="G37" s="30">
        <v>0</v>
      </c>
      <c r="H37" s="39"/>
      <c r="I37" s="39"/>
      <c r="J37" s="39"/>
      <c r="K37" s="39"/>
      <c r="L37" s="39"/>
      <c r="M37" s="39"/>
      <c r="N37" s="39"/>
      <c r="O37" s="39"/>
      <c r="P37" s="40"/>
      <c r="Q37" s="39"/>
      <c r="R37" s="39"/>
      <c r="S37" s="39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31"/>
      <c r="AI37" s="27">
        <f t="shared" si="2"/>
        <v>2</v>
      </c>
    </row>
    <row r="38" spans="1:35" ht="14.25" customHeight="1" x14ac:dyDescent="0.25">
      <c r="A38" s="50" t="s">
        <v>0</v>
      </c>
      <c r="B38" s="28" t="s">
        <v>77</v>
      </c>
      <c r="C38" s="28" t="s">
        <v>78</v>
      </c>
      <c r="D38" s="28" t="s">
        <v>88</v>
      </c>
      <c r="E38" s="13" t="s">
        <v>44</v>
      </c>
      <c r="F38" s="29" t="s">
        <v>86</v>
      </c>
      <c r="G38" s="30">
        <v>0</v>
      </c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/>
      <c r="S38" s="39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31"/>
      <c r="AI38" s="27">
        <f t="shared" si="2"/>
        <v>2</v>
      </c>
    </row>
    <row r="39" spans="1:35" ht="14.25" customHeight="1" x14ac:dyDescent="0.25">
      <c r="A39" s="50" t="s">
        <v>0</v>
      </c>
      <c r="B39" s="28" t="s">
        <v>77</v>
      </c>
      <c r="C39" s="28" t="s">
        <v>78</v>
      </c>
      <c r="D39" s="28" t="s">
        <v>88</v>
      </c>
      <c r="E39" s="13" t="s">
        <v>45</v>
      </c>
      <c r="F39" s="29" t="s">
        <v>82</v>
      </c>
      <c r="G39" s="30">
        <v>0</v>
      </c>
      <c r="H39" s="39"/>
      <c r="I39" s="39"/>
      <c r="J39" s="39"/>
      <c r="K39" s="39"/>
      <c r="L39" s="39"/>
      <c r="M39" s="39"/>
      <c r="N39" s="39"/>
      <c r="O39" s="39"/>
      <c r="P39" s="40"/>
      <c r="Q39" s="39"/>
      <c r="R39" s="39"/>
      <c r="S39" s="39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31"/>
      <c r="AI39" s="27">
        <f t="shared" si="2"/>
        <v>2</v>
      </c>
    </row>
    <row r="40" spans="1:35" ht="14.25" customHeight="1" x14ac:dyDescent="0.25">
      <c r="A40" s="52" t="s">
        <v>0</v>
      </c>
      <c r="B40" s="32" t="s">
        <v>77</v>
      </c>
      <c r="C40" s="32" t="s">
        <v>78</v>
      </c>
      <c r="D40" s="32" t="s">
        <v>88</v>
      </c>
      <c r="E40" s="33" t="s">
        <v>46</v>
      </c>
      <c r="F40" s="34" t="s">
        <v>83</v>
      </c>
      <c r="G40" s="35">
        <v>0</v>
      </c>
      <c r="H40" s="42"/>
      <c r="I40" s="42"/>
      <c r="J40" s="42"/>
      <c r="K40" s="42"/>
      <c r="L40" s="42"/>
      <c r="M40" s="42"/>
      <c r="N40" s="42"/>
      <c r="O40" s="42"/>
      <c r="P40" s="43"/>
      <c r="Q40" s="42"/>
      <c r="R40" s="42"/>
      <c r="S40" s="42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36"/>
      <c r="AI40" s="27">
        <f t="shared" si="2"/>
        <v>2</v>
      </c>
    </row>
    <row r="41" spans="1:35" ht="15.75" customHeight="1" x14ac:dyDescent="0.25">
      <c r="AH41" s="4"/>
    </row>
    <row r="42" spans="1:35" ht="15.75" customHeight="1" x14ac:dyDescent="0.25">
      <c r="AH42" s="4"/>
    </row>
    <row r="43" spans="1:35" ht="15.75" customHeight="1" x14ac:dyDescent="0.25">
      <c r="AH43" s="4"/>
    </row>
    <row r="44" spans="1:35" ht="15.75" customHeight="1" x14ac:dyDescent="0.25">
      <c r="AH44" s="4"/>
    </row>
    <row r="45" spans="1:35" ht="15.75" customHeight="1" x14ac:dyDescent="0.25">
      <c r="AH45" s="4"/>
    </row>
    <row r="46" spans="1:35" ht="15.75" customHeight="1" x14ac:dyDescent="0.25">
      <c r="AH46" s="4"/>
    </row>
    <row r="47" spans="1:35" ht="15.75" customHeight="1" x14ac:dyDescent="0.25">
      <c r="AH47" s="4"/>
    </row>
    <row r="48" spans="1:35" ht="15.75" customHeight="1" x14ac:dyDescent="0.25">
      <c r="AH48" s="4"/>
    </row>
    <row r="49" spans="34:34" ht="15.75" customHeight="1" x14ac:dyDescent="0.25">
      <c r="AH49" s="4"/>
    </row>
    <row r="50" spans="34:34" ht="15.75" customHeight="1" x14ac:dyDescent="0.25">
      <c r="AH50" s="4"/>
    </row>
    <row r="51" spans="34:34" ht="15.75" customHeight="1" x14ac:dyDescent="0.25">
      <c r="AH51" s="4"/>
    </row>
    <row r="52" spans="34:34" ht="15.75" customHeight="1" x14ac:dyDescent="0.25">
      <c r="AH52" s="4"/>
    </row>
    <row r="53" spans="34:34" ht="15.75" customHeight="1" x14ac:dyDescent="0.25">
      <c r="AH53" s="4"/>
    </row>
    <row r="54" spans="34:34" ht="15.75" customHeight="1" x14ac:dyDescent="0.25">
      <c r="AH54" s="4"/>
    </row>
    <row r="55" spans="34:34" ht="15.75" customHeight="1" x14ac:dyDescent="0.25">
      <c r="AH55" s="4"/>
    </row>
    <row r="56" spans="34:34" ht="15.75" customHeight="1" x14ac:dyDescent="0.25">
      <c r="AH56" s="4"/>
    </row>
    <row r="57" spans="34:34" ht="15.75" customHeight="1" x14ac:dyDescent="0.25">
      <c r="AH57" s="4"/>
    </row>
    <row r="58" spans="34:34" ht="15.75" customHeight="1" x14ac:dyDescent="0.25">
      <c r="AH58" s="4"/>
    </row>
    <row r="59" spans="34:34" ht="15.75" customHeight="1" x14ac:dyDescent="0.25">
      <c r="AH59" s="4"/>
    </row>
    <row r="60" spans="34:34" ht="15.75" customHeight="1" x14ac:dyDescent="0.25">
      <c r="AH60" s="4"/>
    </row>
    <row r="61" spans="34:34" ht="15.75" customHeight="1" x14ac:dyDescent="0.25">
      <c r="AH61" s="4"/>
    </row>
    <row r="62" spans="34:34" ht="15.75" customHeight="1" x14ac:dyDescent="0.25">
      <c r="AH62" s="4"/>
    </row>
    <row r="63" spans="34:34" ht="15.75" customHeight="1" x14ac:dyDescent="0.25">
      <c r="AH63" s="4"/>
    </row>
    <row r="64" spans="34:34" ht="15.75" customHeight="1" x14ac:dyDescent="0.25">
      <c r="AH64" s="4"/>
    </row>
    <row r="65" spans="34:34" ht="15.75" customHeight="1" x14ac:dyDescent="0.25">
      <c r="AH65" s="4"/>
    </row>
    <row r="66" spans="34:34" ht="15.75" customHeight="1" x14ac:dyDescent="0.25">
      <c r="AH66" s="4"/>
    </row>
    <row r="67" spans="34:34" ht="15.75" customHeight="1" x14ac:dyDescent="0.25">
      <c r="AH67" s="4"/>
    </row>
    <row r="68" spans="34:34" ht="15.75" customHeight="1" x14ac:dyDescent="0.25">
      <c r="AH68" s="4"/>
    </row>
    <row r="69" spans="34:34" ht="15.75" customHeight="1" x14ac:dyDescent="0.25">
      <c r="AH69" s="4"/>
    </row>
    <row r="70" spans="34:34" ht="15.75" customHeight="1" x14ac:dyDescent="0.25">
      <c r="AH70" s="4"/>
    </row>
    <row r="71" spans="34:34" ht="15.75" customHeight="1" x14ac:dyDescent="0.25">
      <c r="AH71" s="4"/>
    </row>
    <row r="72" spans="34:34" ht="15.75" customHeight="1" x14ac:dyDescent="0.25">
      <c r="AH72" s="4"/>
    </row>
    <row r="73" spans="34:34" ht="15.75" customHeight="1" x14ac:dyDescent="0.25">
      <c r="AH73" s="4"/>
    </row>
    <row r="74" spans="34:34" ht="15.75" customHeight="1" x14ac:dyDescent="0.25">
      <c r="AH74" s="4"/>
    </row>
    <row r="75" spans="34:34" ht="15.75" customHeight="1" x14ac:dyDescent="0.25">
      <c r="AH75" s="4"/>
    </row>
    <row r="76" spans="34:34" ht="15.75" customHeight="1" x14ac:dyDescent="0.25">
      <c r="AH76" s="4"/>
    </row>
    <row r="77" spans="34:34" ht="15.75" customHeight="1" x14ac:dyDescent="0.25">
      <c r="AH77" s="4"/>
    </row>
    <row r="78" spans="34:34" ht="15.75" customHeight="1" x14ac:dyDescent="0.25">
      <c r="AH78" s="4"/>
    </row>
    <row r="79" spans="34:34" ht="15.75" customHeight="1" x14ac:dyDescent="0.25">
      <c r="AH79" s="4"/>
    </row>
    <row r="80" spans="34:34" ht="15.75" customHeight="1" x14ac:dyDescent="0.25">
      <c r="AH80" s="4"/>
    </row>
    <row r="81" spans="34:34" ht="15.75" customHeight="1" x14ac:dyDescent="0.25">
      <c r="AH81" s="4"/>
    </row>
    <row r="82" spans="34:34" ht="15.75" customHeight="1" x14ac:dyDescent="0.25">
      <c r="AH82" s="4"/>
    </row>
    <row r="83" spans="34:34" ht="15.75" customHeight="1" x14ac:dyDescent="0.25">
      <c r="AH83" s="4"/>
    </row>
    <row r="84" spans="34:34" ht="15.75" customHeight="1" x14ac:dyDescent="0.25">
      <c r="AH84" s="4"/>
    </row>
    <row r="85" spans="34:34" ht="15.75" customHeight="1" x14ac:dyDescent="0.25">
      <c r="AH85" s="4"/>
    </row>
    <row r="86" spans="34:34" ht="15.75" customHeight="1" x14ac:dyDescent="0.25">
      <c r="AH86" s="4"/>
    </row>
    <row r="87" spans="34:34" ht="15.75" customHeight="1" x14ac:dyDescent="0.25">
      <c r="AH87" s="4"/>
    </row>
    <row r="88" spans="34:34" ht="15.75" customHeight="1" x14ac:dyDescent="0.25">
      <c r="AH88" s="4"/>
    </row>
    <row r="89" spans="34:34" ht="15.75" customHeight="1" x14ac:dyDescent="0.25">
      <c r="AH89" s="4"/>
    </row>
    <row r="90" spans="34:34" ht="15.75" customHeight="1" x14ac:dyDescent="0.25">
      <c r="AH90" s="4"/>
    </row>
    <row r="91" spans="34:34" ht="15.75" customHeight="1" x14ac:dyDescent="0.25">
      <c r="AH91" s="4"/>
    </row>
    <row r="92" spans="34:34" ht="15.75" customHeight="1" x14ac:dyDescent="0.25">
      <c r="AH92" s="4"/>
    </row>
    <row r="93" spans="34:34" ht="15.75" customHeight="1" x14ac:dyDescent="0.25">
      <c r="AH93" s="4"/>
    </row>
    <row r="94" spans="34:34" ht="15.75" customHeight="1" x14ac:dyDescent="0.25">
      <c r="AH94" s="4"/>
    </row>
    <row r="95" spans="34:34" ht="15.75" customHeight="1" x14ac:dyDescent="0.25">
      <c r="AH95" s="4"/>
    </row>
    <row r="96" spans="34:34" ht="15.75" customHeight="1" x14ac:dyDescent="0.25">
      <c r="AH96" s="4"/>
    </row>
    <row r="97" spans="34:34" ht="15.75" customHeight="1" x14ac:dyDescent="0.25">
      <c r="AH97" s="4"/>
    </row>
    <row r="98" spans="34:34" ht="15.75" customHeight="1" x14ac:dyDescent="0.25">
      <c r="AH98" s="4"/>
    </row>
    <row r="99" spans="34:34" ht="15.75" customHeight="1" x14ac:dyDescent="0.25">
      <c r="AH99" s="4"/>
    </row>
    <row r="100" spans="34:34" ht="15.75" customHeight="1" x14ac:dyDescent="0.25">
      <c r="AH100" s="4"/>
    </row>
    <row r="101" spans="34:34" ht="15.75" customHeight="1" x14ac:dyDescent="0.25">
      <c r="AH101" s="4"/>
    </row>
    <row r="102" spans="34:34" ht="15.75" customHeight="1" x14ac:dyDescent="0.25">
      <c r="AH102" s="4"/>
    </row>
    <row r="103" spans="34:34" ht="15.75" customHeight="1" x14ac:dyDescent="0.25">
      <c r="AH103" s="4"/>
    </row>
    <row r="104" spans="34:34" ht="15.75" customHeight="1" x14ac:dyDescent="0.25">
      <c r="AH104" s="4"/>
    </row>
    <row r="105" spans="34:34" ht="15.75" customHeight="1" x14ac:dyDescent="0.25">
      <c r="AH105" s="4"/>
    </row>
    <row r="106" spans="34:34" ht="15.75" customHeight="1" x14ac:dyDescent="0.25">
      <c r="AH106" s="4"/>
    </row>
    <row r="107" spans="34:34" ht="15.75" customHeight="1" x14ac:dyDescent="0.25">
      <c r="AH107" s="4"/>
    </row>
    <row r="108" spans="34:34" ht="15.75" customHeight="1" x14ac:dyDescent="0.25">
      <c r="AH108" s="4"/>
    </row>
    <row r="109" spans="34:34" ht="15.75" customHeight="1" x14ac:dyDescent="0.25">
      <c r="AH109" s="4"/>
    </row>
    <row r="110" spans="34:34" ht="15.75" customHeight="1" x14ac:dyDescent="0.25">
      <c r="AH110" s="4"/>
    </row>
    <row r="111" spans="34:34" ht="15.75" customHeight="1" x14ac:dyDescent="0.25">
      <c r="AH111" s="4"/>
    </row>
    <row r="112" spans="34:34" ht="15.75" customHeight="1" x14ac:dyDescent="0.25">
      <c r="AH112" s="4"/>
    </row>
    <row r="113" spans="34:34" ht="15.75" customHeight="1" x14ac:dyDescent="0.25">
      <c r="AH113" s="4"/>
    </row>
    <row r="114" spans="34:34" ht="15.75" customHeight="1" x14ac:dyDescent="0.25">
      <c r="AH114" s="4"/>
    </row>
    <row r="115" spans="34:34" ht="15.75" customHeight="1" x14ac:dyDescent="0.25">
      <c r="AH115" s="4"/>
    </row>
    <row r="116" spans="34:34" ht="15.75" customHeight="1" x14ac:dyDescent="0.25">
      <c r="AH116" s="4"/>
    </row>
    <row r="117" spans="34:34" ht="15.75" customHeight="1" x14ac:dyDescent="0.25">
      <c r="AH117" s="4"/>
    </row>
    <row r="118" spans="34:34" ht="15.75" customHeight="1" x14ac:dyDescent="0.25">
      <c r="AH118" s="4"/>
    </row>
    <row r="119" spans="34:34" ht="15.75" customHeight="1" x14ac:dyDescent="0.25">
      <c r="AH119" s="4"/>
    </row>
    <row r="120" spans="34:34" ht="15.75" customHeight="1" x14ac:dyDescent="0.25">
      <c r="AH120" s="4"/>
    </row>
    <row r="121" spans="34:34" ht="15.75" customHeight="1" x14ac:dyDescent="0.25">
      <c r="AH121" s="4"/>
    </row>
    <row r="122" spans="34:34" ht="15.75" customHeight="1" x14ac:dyDescent="0.25">
      <c r="AH122" s="4"/>
    </row>
    <row r="123" spans="34:34" ht="15.75" customHeight="1" x14ac:dyDescent="0.25">
      <c r="AH123" s="4"/>
    </row>
    <row r="124" spans="34:34" ht="15.75" customHeight="1" x14ac:dyDescent="0.25">
      <c r="AH124" s="4"/>
    </row>
    <row r="125" spans="34:34" ht="15.75" customHeight="1" x14ac:dyDescent="0.25">
      <c r="AH125" s="4"/>
    </row>
    <row r="126" spans="34:34" ht="15.75" customHeight="1" x14ac:dyDescent="0.25">
      <c r="AH126" s="4"/>
    </row>
    <row r="127" spans="34:34" ht="15.75" customHeight="1" x14ac:dyDescent="0.25">
      <c r="AH127" s="4"/>
    </row>
    <row r="128" spans="34:34" ht="15.75" customHeight="1" x14ac:dyDescent="0.25">
      <c r="AH128" s="4"/>
    </row>
    <row r="129" spans="34:34" ht="15.75" customHeight="1" x14ac:dyDescent="0.25">
      <c r="AH129" s="4"/>
    </row>
    <row r="130" spans="34:34" ht="15.75" customHeight="1" x14ac:dyDescent="0.25">
      <c r="AH130" s="4"/>
    </row>
    <row r="131" spans="34:34" ht="15.75" customHeight="1" x14ac:dyDescent="0.25">
      <c r="AH131" s="4"/>
    </row>
    <row r="132" spans="34:34" ht="15.75" customHeight="1" x14ac:dyDescent="0.25">
      <c r="AH132" s="4"/>
    </row>
    <row r="133" spans="34:34" ht="15.75" customHeight="1" x14ac:dyDescent="0.25">
      <c r="AH133" s="4"/>
    </row>
    <row r="134" spans="34:34" ht="15.75" customHeight="1" x14ac:dyDescent="0.25">
      <c r="AH134" s="4"/>
    </row>
    <row r="135" spans="34:34" ht="15.75" customHeight="1" x14ac:dyDescent="0.25">
      <c r="AH135" s="4"/>
    </row>
    <row r="136" spans="34:34" ht="15.75" customHeight="1" x14ac:dyDescent="0.25">
      <c r="AH136" s="4"/>
    </row>
    <row r="137" spans="34:34" ht="15.75" customHeight="1" x14ac:dyDescent="0.25">
      <c r="AH137" s="4"/>
    </row>
    <row r="138" spans="34:34" ht="15.75" customHeight="1" x14ac:dyDescent="0.25">
      <c r="AH138" s="4"/>
    </row>
    <row r="139" spans="34:34" ht="15.75" customHeight="1" x14ac:dyDescent="0.25">
      <c r="AH139" s="4"/>
    </row>
    <row r="140" spans="34:34" ht="15.75" customHeight="1" x14ac:dyDescent="0.25">
      <c r="AH140" s="4"/>
    </row>
    <row r="141" spans="34:34" ht="15.75" customHeight="1" x14ac:dyDescent="0.25">
      <c r="AH141" s="4"/>
    </row>
    <row r="142" spans="34:34" ht="15.75" customHeight="1" x14ac:dyDescent="0.25">
      <c r="AH142" s="4"/>
    </row>
    <row r="143" spans="34:34" ht="15.75" customHeight="1" x14ac:dyDescent="0.25">
      <c r="AH143" s="4"/>
    </row>
    <row r="144" spans="34:34" ht="15.75" customHeight="1" x14ac:dyDescent="0.25">
      <c r="AH144" s="4"/>
    </row>
    <row r="145" spans="34:34" ht="15.75" customHeight="1" x14ac:dyDescent="0.25">
      <c r="AH145" s="4"/>
    </row>
    <row r="146" spans="34:34" ht="15.75" customHeight="1" x14ac:dyDescent="0.25">
      <c r="AH146" s="4"/>
    </row>
    <row r="147" spans="34:34" ht="15.75" customHeight="1" x14ac:dyDescent="0.25">
      <c r="AH147" s="4"/>
    </row>
    <row r="148" spans="34:34" ht="15.75" customHeight="1" x14ac:dyDescent="0.25">
      <c r="AH148" s="4"/>
    </row>
    <row r="149" spans="34:34" ht="15.75" customHeight="1" x14ac:dyDescent="0.25">
      <c r="AH149" s="4"/>
    </row>
    <row r="150" spans="34:34" ht="15.75" customHeight="1" x14ac:dyDescent="0.25">
      <c r="AH150" s="4"/>
    </row>
    <row r="151" spans="34:34" ht="15.75" customHeight="1" x14ac:dyDescent="0.25">
      <c r="AH151" s="4"/>
    </row>
    <row r="152" spans="34:34" ht="15.75" customHeight="1" x14ac:dyDescent="0.25">
      <c r="AH152" s="4"/>
    </row>
    <row r="153" spans="34:34" ht="15.75" customHeight="1" x14ac:dyDescent="0.25">
      <c r="AH153" s="4"/>
    </row>
    <row r="154" spans="34:34" ht="15.75" customHeight="1" x14ac:dyDescent="0.25">
      <c r="AH154" s="4"/>
    </row>
    <row r="155" spans="34:34" ht="15.75" customHeight="1" x14ac:dyDescent="0.25">
      <c r="AH155" s="4"/>
    </row>
    <row r="156" spans="34:34" ht="15.75" customHeight="1" x14ac:dyDescent="0.25">
      <c r="AH156" s="4"/>
    </row>
    <row r="157" spans="34:34" ht="15.75" customHeight="1" x14ac:dyDescent="0.25">
      <c r="AH157" s="4"/>
    </row>
    <row r="158" spans="34:34" ht="15.75" customHeight="1" x14ac:dyDescent="0.25">
      <c r="AH158" s="4"/>
    </row>
    <row r="159" spans="34:34" ht="15.75" customHeight="1" x14ac:dyDescent="0.25">
      <c r="AH159" s="4"/>
    </row>
    <row r="160" spans="34:34" ht="15.75" customHeight="1" x14ac:dyDescent="0.25">
      <c r="AH160" s="4"/>
    </row>
    <row r="161" spans="34:34" ht="15.75" customHeight="1" x14ac:dyDescent="0.25">
      <c r="AH161" s="4"/>
    </row>
    <row r="162" spans="34:34" ht="15.75" customHeight="1" x14ac:dyDescent="0.25">
      <c r="AH162" s="4"/>
    </row>
    <row r="163" spans="34:34" ht="15.75" customHeight="1" x14ac:dyDescent="0.25">
      <c r="AH163" s="4"/>
    </row>
    <row r="164" spans="34:34" ht="15.75" customHeight="1" x14ac:dyDescent="0.25">
      <c r="AH164" s="4"/>
    </row>
    <row r="165" spans="34:34" ht="15.75" customHeight="1" x14ac:dyDescent="0.25">
      <c r="AH165" s="4"/>
    </row>
    <row r="166" spans="34:34" ht="15.75" customHeight="1" x14ac:dyDescent="0.25">
      <c r="AH166" s="4"/>
    </row>
    <row r="167" spans="34:34" ht="15.75" customHeight="1" x14ac:dyDescent="0.25">
      <c r="AH167" s="4"/>
    </row>
    <row r="168" spans="34:34" ht="15.75" customHeight="1" x14ac:dyDescent="0.25">
      <c r="AH168" s="4"/>
    </row>
    <row r="169" spans="34:34" ht="15.75" customHeight="1" x14ac:dyDescent="0.25">
      <c r="AH169" s="4"/>
    </row>
    <row r="170" spans="34:34" ht="15.75" customHeight="1" x14ac:dyDescent="0.25">
      <c r="AH170" s="4"/>
    </row>
    <row r="171" spans="34:34" ht="15.75" customHeight="1" x14ac:dyDescent="0.25">
      <c r="AH171" s="4"/>
    </row>
    <row r="172" spans="34:34" ht="15.75" customHeight="1" x14ac:dyDescent="0.25">
      <c r="AH172" s="4"/>
    </row>
    <row r="173" spans="34:34" ht="15.75" customHeight="1" x14ac:dyDescent="0.25">
      <c r="AH173" s="4"/>
    </row>
    <row r="174" spans="34:34" ht="15.75" customHeight="1" x14ac:dyDescent="0.25">
      <c r="AH174" s="4"/>
    </row>
    <row r="175" spans="34:34" ht="15.75" customHeight="1" x14ac:dyDescent="0.25">
      <c r="AH175" s="4"/>
    </row>
    <row r="176" spans="34:34" ht="15.75" customHeight="1" x14ac:dyDescent="0.25">
      <c r="AH176" s="4"/>
    </row>
    <row r="177" spans="34:34" ht="15.75" customHeight="1" x14ac:dyDescent="0.25">
      <c r="AH177" s="4"/>
    </row>
    <row r="178" spans="34:34" ht="15.75" customHeight="1" x14ac:dyDescent="0.25">
      <c r="AH178" s="4"/>
    </row>
    <row r="179" spans="34:34" ht="15.75" customHeight="1" x14ac:dyDescent="0.25">
      <c r="AH179" s="4"/>
    </row>
    <row r="180" spans="34:34" ht="15.75" customHeight="1" x14ac:dyDescent="0.25">
      <c r="AH180" s="4"/>
    </row>
    <row r="181" spans="34:34" ht="15.75" customHeight="1" x14ac:dyDescent="0.25">
      <c r="AH181" s="4"/>
    </row>
    <row r="182" spans="34:34" ht="15.75" customHeight="1" x14ac:dyDescent="0.25">
      <c r="AH182" s="4"/>
    </row>
    <row r="183" spans="34:34" ht="15.75" customHeight="1" x14ac:dyDescent="0.25">
      <c r="AH183" s="4"/>
    </row>
    <row r="184" spans="34:34" ht="15.75" customHeight="1" x14ac:dyDescent="0.25">
      <c r="AH184" s="4"/>
    </row>
    <row r="185" spans="34:34" ht="15.75" customHeight="1" x14ac:dyDescent="0.25">
      <c r="AH185" s="4"/>
    </row>
    <row r="186" spans="34:34" ht="15.75" customHeight="1" x14ac:dyDescent="0.25">
      <c r="AH186" s="4"/>
    </row>
    <row r="187" spans="34:34" ht="15.75" customHeight="1" x14ac:dyDescent="0.25">
      <c r="AH187" s="4"/>
    </row>
    <row r="188" spans="34:34" ht="15.75" customHeight="1" x14ac:dyDescent="0.25">
      <c r="AH188" s="4"/>
    </row>
    <row r="189" spans="34:34" ht="15.75" customHeight="1" x14ac:dyDescent="0.25">
      <c r="AH189" s="4"/>
    </row>
    <row r="190" spans="34:34" ht="15.75" customHeight="1" x14ac:dyDescent="0.25">
      <c r="AH190" s="4"/>
    </row>
    <row r="191" spans="34:34" ht="15.75" customHeight="1" x14ac:dyDescent="0.25">
      <c r="AH191" s="4"/>
    </row>
    <row r="192" spans="34:34" ht="15.75" customHeight="1" x14ac:dyDescent="0.25">
      <c r="AH192" s="4"/>
    </row>
    <row r="193" spans="34:34" ht="15.75" customHeight="1" x14ac:dyDescent="0.25">
      <c r="AH193" s="4"/>
    </row>
    <row r="194" spans="34:34" ht="15.75" customHeight="1" x14ac:dyDescent="0.25">
      <c r="AH194" s="4"/>
    </row>
    <row r="195" spans="34:34" ht="15.75" customHeight="1" x14ac:dyDescent="0.25">
      <c r="AH195" s="4"/>
    </row>
    <row r="196" spans="34:34" ht="15.75" customHeight="1" x14ac:dyDescent="0.25">
      <c r="AH196" s="4"/>
    </row>
    <row r="197" spans="34:34" ht="15.75" customHeight="1" x14ac:dyDescent="0.25">
      <c r="AH197" s="4"/>
    </row>
    <row r="198" spans="34:34" ht="15.75" customHeight="1" x14ac:dyDescent="0.25">
      <c r="AH198" s="4"/>
    </row>
    <row r="199" spans="34:34" ht="15.75" customHeight="1" x14ac:dyDescent="0.25">
      <c r="AH199" s="4"/>
    </row>
    <row r="200" spans="34:34" ht="15.75" customHeight="1" x14ac:dyDescent="0.25">
      <c r="AH200" s="4"/>
    </row>
    <row r="201" spans="34:34" ht="15.75" customHeight="1" x14ac:dyDescent="0.25">
      <c r="AH201" s="4"/>
    </row>
    <row r="202" spans="34:34" ht="15.75" customHeight="1" x14ac:dyDescent="0.25">
      <c r="AH202" s="4"/>
    </row>
    <row r="203" spans="34:34" ht="15.75" customHeight="1" x14ac:dyDescent="0.25">
      <c r="AH203" s="4"/>
    </row>
    <row r="204" spans="34:34" ht="15.75" customHeight="1" x14ac:dyDescent="0.25">
      <c r="AH204" s="4"/>
    </row>
    <row r="205" spans="34:34" ht="15.75" customHeight="1" x14ac:dyDescent="0.25">
      <c r="AH205" s="4"/>
    </row>
    <row r="206" spans="34:34" ht="15.75" customHeight="1" x14ac:dyDescent="0.25">
      <c r="AH206" s="4"/>
    </row>
    <row r="207" spans="34:34" ht="15.75" customHeight="1" x14ac:dyDescent="0.25">
      <c r="AH207" s="4"/>
    </row>
    <row r="208" spans="34:34" ht="15.75" customHeight="1" x14ac:dyDescent="0.25">
      <c r="AH208" s="4"/>
    </row>
    <row r="209" spans="34:34" ht="15.75" customHeight="1" x14ac:dyDescent="0.25">
      <c r="AH209" s="4"/>
    </row>
    <row r="210" spans="34:34" ht="15.75" customHeight="1" x14ac:dyDescent="0.25">
      <c r="AH210" s="4"/>
    </row>
    <row r="211" spans="34:34" ht="15.75" customHeight="1" x14ac:dyDescent="0.25">
      <c r="AH211" s="4"/>
    </row>
    <row r="212" spans="34:34" ht="15.75" customHeight="1" x14ac:dyDescent="0.25">
      <c r="AH212" s="4"/>
    </row>
    <row r="213" spans="34:34" ht="15.75" customHeight="1" x14ac:dyDescent="0.25">
      <c r="AH213" s="4"/>
    </row>
    <row r="214" spans="34:34" ht="15.75" customHeight="1" x14ac:dyDescent="0.25">
      <c r="AH214" s="4"/>
    </row>
    <row r="215" spans="34:34" ht="15.75" customHeight="1" x14ac:dyDescent="0.25">
      <c r="AH215" s="4"/>
    </row>
    <row r="216" spans="34:34" ht="15.75" customHeight="1" x14ac:dyDescent="0.25">
      <c r="AH216" s="4"/>
    </row>
    <row r="217" spans="34:34" ht="15.75" customHeight="1" x14ac:dyDescent="0.25">
      <c r="AH217" s="4"/>
    </row>
    <row r="218" spans="34:34" ht="15.75" customHeight="1" x14ac:dyDescent="0.25">
      <c r="AH218" s="4"/>
    </row>
    <row r="219" spans="34:34" ht="15.75" customHeight="1" x14ac:dyDescent="0.25">
      <c r="AH219" s="4"/>
    </row>
    <row r="220" spans="34:34" ht="15.75" customHeight="1" x14ac:dyDescent="0.25">
      <c r="AH220" s="4"/>
    </row>
    <row r="221" spans="34:34" ht="15.75" customHeight="1" x14ac:dyDescent="0.25">
      <c r="AH221" s="4"/>
    </row>
    <row r="222" spans="34:34" ht="15.75" customHeight="1" x14ac:dyDescent="0.25">
      <c r="AH222" s="4"/>
    </row>
    <row r="223" spans="34:34" ht="15.75" customHeight="1" x14ac:dyDescent="0.25">
      <c r="AH223" s="4"/>
    </row>
    <row r="224" spans="34:34" ht="15.75" customHeight="1" x14ac:dyDescent="0.25">
      <c r="AH224" s="4"/>
    </row>
    <row r="225" spans="34:34" ht="15.75" customHeight="1" x14ac:dyDescent="0.25">
      <c r="AH225" s="4"/>
    </row>
    <row r="226" spans="34:34" ht="15.75" customHeight="1" x14ac:dyDescent="0.25">
      <c r="AH226" s="4"/>
    </row>
    <row r="227" spans="34:34" ht="15.75" customHeight="1" x14ac:dyDescent="0.25">
      <c r="AH227" s="4"/>
    </row>
    <row r="228" spans="34:34" ht="15.75" customHeight="1" x14ac:dyDescent="0.25">
      <c r="AH228" s="4"/>
    </row>
    <row r="229" spans="34:34" ht="15.75" customHeight="1" x14ac:dyDescent="0.25">
      <c r="AH229" s="4"/>
    </row>
    <row r="230" spans="34:34" ht="15.75" customHeight="1" x14ac:dyDescent="0.25">
      <c r="AH230" s="4"/>
    </row>
    <row r="231" spans="34:34" ht="15.75" customHeight="1" x14ac:dyDescent="0.25">
      <c r="AH231" s="4"/>
    </row>
    <row r="232" spans="34:34" ht="15.75" customHeight="1" x14ac:dyDescent="0.25">
      <c r="AH232" s="4"/>
    </row>
    <row r="233" spans="34:34" ht="15.75" customHeight="1" x14ac:dyDescent="0.25">
      <c r="AH233" s="4"/>
    </row>
    <row r="234" spans="34:34" ht="15.75" customHeight="1" x14ac:dyDescent="0.25">
      <c r="AH234" s="4"/>
    </row>
    <row r="235" spans="34:34" ht="15.75" customHeight="1" x14ac:dyDescent="0.25">
      <c r="AH235" s="4"/>
    </row>
    <row r="236" spans="34:34" ht="15.75" customHeight="1" x14ac:dyDescent="0.25">
      <c r="AH236" s="4"/>
    </row>
    <row r="237" spans="34:34" ht="15.75" customHeight="1" x14ac:dyDescent="0.25">
      <c r="AH237" s="4"/>
    </row>
    <row r="238" spans="34:34" ht="15.75" customHeight="1" x14ac:dyDescent="0.25">
      <c r="AH238" s="4"/>
    </row>
    <row r="239" spans="34:34" ht="15.75" customHeight="1" x14ac:dyDescent="0.25">
      <c r="AH239" s="4"/>
    </row>
    <row r="240" spans="34:34" ht="15.75" customHeight="1" x14ac:dyDescent="0.25">
      <c r="AH240" s="4"/>
    </row>
    <row r="241" spans="34:34" ht="15.75" customHeight="1" x14ac:dyDescent="0.25">
      <c r="AH241" s="4"/>
    </row>
    <row r="242" spans="34:34" ht="15.75" customHeight="1" x14ac:dyDescent="0.25">
      <c r="AH242" s="4"/>
    </row>
    <row r="243" spans="34:34" ht="15.75" customHeight="1" x14ac:dyDescent="0.25">
      <c r="AH243" s="4"/>
    </row>
    <row r="244" spans="34:34" ht="15.75" customHeight="1" x14ac:dyDescent="0.25">
      <c r="AH244" s="4"/>
    </row>
    <row r="245" spans="34:34" ht="15.75" customHeight="1" x14ac:dyDescent="0.25">
      <c r="AH245" s="4"/>
    </row>
    <row r="246" spans="34:34" ht="15.75" customHeight="1" x14ac:dyDescent="0.25">
      <c r="AH246" s="4"/>
    </row>
    <row r="247" spans="34:34" ht="15.75" customHeight="1" x14ac:dyDescent="0.25">
      <c r="AH247" s="4"/>
    </row>
    <row r="248" spans="34:34" ht="15.75" customHeight="1" x14ac:dyDescent="0.25">
      <c r="AH248" s="4"/>
    </row>
    <row r="249" spans="34:34" ht="15.75" customHeight="1" x14ac:dyDescent="0.25">
      <c r="AH249" s="4"/>
    </row>
    <row r="250" spans="34:34" ht="15.75" customHeight="1" x14ac:dyDescent="0.25">
      <c r="AH250" s="4"/>
    </row>
    <row r="251" spans="34:34" ht="15.75" customHeight="1" x14ac:dyDescent="0.25">
      <c r="AH251" s="4"/>
    </row>
    <row r="252" spans="34:34" ht="15.75" customHeight="1" x14ac:dyDescent="0.25">
      <c r="AH252" s="4"/>
    </row>
    <row r="253" spans="34:34" ht="15.75" customHeight="1" x14ac:dyDescent="0.25">
      <c r="AH253" s="4"/>
    </row>
    <row r="254" spans="34:34" ht="15.75" customHeight="1" x14ac:dyDescent="0.25">
      <c r="AH254" s="4"/>
    </row>
    <row r="255" spans="34:34" ht="15.75" customHeight="1" x14ac:dyDescent="0.25">
      <c r="AH255" s="4"/>
    </row>
    <row r="256" spans="34:34" ht="15.75" customHeight="1" x14ac:dyDescent="0.25">
      <c r="AH256" s="4"/>
    </row>
    <row r="257" spans="34:34" ht="15.75" customHeight="1" x14ac:dyDescent="0.25">
      <c r="AH257" s="4"/>
    </row>
    <row r="258" spans="34:34" ht="15.75" customHeight="1" x14ac:dyDescent="0.25">
      <c r="AH258" s="4"/>
    </row>
    <row r="259" spans="34:34" ht="15.75" customHeight="1" x14ac:dyDescent="0.25">
      <c r="AH259" s="4"/>
    </row>
    <row r="260" spans="34:34" ht="15.75" customHeight="1" x14ac:dyDescent="0.25">
      <c r="AH260" s="4"/>
    </row>
    <row r="261" spans="34:34" ht="15.75" customHeight="1" x14ac:dyDescent="0.25">
      <c r="AH261" s="4"/>
    </row>
    <row r="262" spans="34:34" ht="15.75" customHeight="1" x14ac:dyDescent="0.25">
      <c r="AH262" s="4"/>
    </row>
    <row r="263" spans="34:34" ht="15.75" customHeight="1" x14ac:dyDescent="0.25">
      <c r="AH263" s="4"/>
    </row>
    <row r="264" spans="34:34" ht="15.75" customHeight="1" x14ac:dyDescent="0.25">
      <c r="AH264" s="4"/>
    </row>
    <row r="265" spans="34:34" ht="15.75" customHeight="1" x14ac:dyDescent="0.25">
      <c r="AH265" s="4"/>
    </row>
    <row r="266" spans="34:34" ht="15.75" customHeight="1" x14ac:dyDescent="0.25">
      <c r="AH266" s="4"/>
    </row>
    <row r="267" spans="34:34" ht="15.75" customHeight="1" x14ac:dyDescent="0.25">
      <c r="AH267" s="4"/>
    </row>
    <row r="268" spans="34:34" ht="15.75" customHeight="1" x14ac:dyDescent="0.25">
      <c r="AH268" s="4"/>
    </row>
    <row r="269" spans="34:34" ht="15.75" customHeight="1" x14ac:dyDescent="0.25">
      <c r="AH269" s="4"/>
    </row>
    <row r="270" spans="34:34" ht="15.75" customHeight="1" x14ac:dyDescent="0.25">
      <c r="AH270" s="4"/>
    </row>
    <row r="271" spans="34:34" ht="15.75" customHeight="1" x14ac:dyDescent="0.25">
      <c r="AH271" s="4"/>
    </row>
    <row r="272" spans="34:34" ht="15.75" customHeight="1" x14ac:dyDescent="0.25">
      <c r="AH272" s="4"/>
    </row>
    <row r="273" spans="34:34" ht="15.75" customHeight="1" x14ac:dyDescent="0.25">
      <c r="AH273" s="4"/>
    </row>
    <row r="274" spans="34:34" ht="15.75" customHeight="1" x14ac:dyDescent="0.25">
      <c r="AH274" s="4"/>
    </row>
    <row r="275" spans="34:34" ht="15.75" customHeight="1" x14ac:dyDescent="0.25">
      <c r="AH275" s="4"/>
    </row>
    <row r="276" spans="34:34" ht="15.75" customHeight="1" x14ac:dyDescent="0.25">
      <c r="AH276" s="4"/>
    </row>
    <row r="277" spans="34:34" ht="15.75" customHeight="1" x14ac:dyDescent="0.25">
      <c r="AH277" s="4"/>
    </row>
    <row r="278" spans="34:34" ht="15.75" customHeight="1" x14ac:dyDescent="0.25">
      <c r="AH278" s="4"/>
    </row>
    <row r="279" spans="34:34" ht="15.75" customHeight="1" x14ac:dyDescent="0.25">
      <c r="AH279" s="4"/>
    </row>
    <row r="280" spans="34:34" ht="15.75" customHeight="1" x14ac:dyDescent="0.25">
      <c r="AH280" s="4"/>
    </row>
    <row r="281" spans="34:34" ht="15.75" customHeight="1" x14ac:dyDescent="0.25">
      <c r="AH281" s="4"/>
    </row>
    <row r="282" spans="34:34" ht="15.75" customHeight="1" x14ac:dyDescent="0.25">
      <c r="AH282" s="4"/>
    </row>
    <row r="283" spans="34:34" ht="15.75" customHeight="1" x14ac:dyDescent="0.25">
      <c r="AH283" s="4"/>
    </row>
    <row r="284" spans="34:34" ht="15.75" customHeight="1" x14ac:dyDescent="0.25">
      <c r="AH284" s="4"/>
    </row>
    <row r="285" spans="34:34" ht="15.75" customHeight="1" x14ac:dyDescent="0.25">
      <c r="AH285" s="4"/>
    </row>
    <row r="286" spans="34:34" ht="15.75" customHeight="1" x14ac:dyDescent="0.25">
      <c r="AH286" s="4"/>
    </row>
    <row r="287" spans="34:34" ht="15.75" customHeight="1" x14ac:dyDescent="0.25">
      <c r="AH287" s="4"/>
    </row>
    <row r="288" spans="34:34" ht="15.75" customHeight="1" x14ac:dyDescent="0.25">
      <c r="AH288" s="4"/>
    </row>
    <row r="289" spans="34:34" ht="15.75" customHeight="1" x14ac:dyDescent="0.25">
      <c r="AH289" s="4"/>
    </row>
    <row r="290" spans="34:34" ht="15.75" customHeight="1" x14ac:dyDescent="0.25">
      <c r="AH290" s="4"/>
    </row>
    <row r="291" spans="34:34" ht="15.75" customHeight="1" x14ac:dyDescent="0.25">
      <c r="AH291" s="4"/>
    </row>
    <row r="292" spans="34:34" ht="15.75" customHeight="1" x14ac:dyDescent="0.25">
      <c r="AH292" s="4"/>
    </row>
    <row r="293" spans="34:34" ht="15.75" customHeight="1" x14ac:dyDescent="0.25">
      <c r="AH293" s="4"/>
    </row>
    <row r="294" spans="34:34" ht="15.75" customHeight="1" x14ac:dyDescent="0.25">
      <c r="AH294" s="4"/>
    </row>
    <row r="295" spans="34:34" ht="15.75" customHeight="1" x14ac:dyDescent="0.25">
      <c r="AH295" s="4"/>
    </row>
    <row r="296" spans="34:34" ht="15.75" customHeight="1" x14ac:dyDescent="0.25">
      <c r="AH296" s="4"/>
    </row>
    <row r="297" spans="34:34" ht="15.75" customHeight="1" x14ac:dyDescent="0.25">
      <c r="AH297" s="4"/>
    </row>
    <row r="298" spans="34:34" ht="15.75" customHeight="1" x14ac:dyDescent="0.25">
      <c r="AH298" s="4"/>
    </row>
    <row r="299" spans="34:34" ht="15.75" customHeight="1" x14ac:dyDescent="0.25">
      <c r="AH299" s="4"/>
    </row>
    <row r="300" spans="34:34" ht="15.75" customHeight="1" x14ac:dyDescent="0.25">
      <c r="AH300" s="4"/>
    </row>
    <row r="301" spans="34:34" ht="15.75" customHeight="1" x14ac:dyDescent="0.25">
      <c r="AH301" s="4"/>
    </row>
    <row r="302" spans="34:34" ht="15.75" customHeight="1" x14ac:dyDescent="0.25">
      <c r="AH302" s="4"/>
    </row>
    <row r="303" spans="34:34" ht="15.75" customHeight="1" x14ac:dyDescent="0.25">
      <c r="AH303" s="4"/>
    </row>
    <row r="304" spans="34:34" ht="15.75" customHeight="1" x14ac:dyDescent="0.25">
      <c r="AH304" s="4"/>
    </row>
    <row r="305" spans="34:34" ht="15.75" customHeight="1" x14ac:dyDescent="0.25">
      <c r="AH305" s="4"/>
    </row>
    <row r="306" spans="34:34" ht="15.75" customHeight="1" x14ac:dyDescent="0.25">
      <c r="AH306" s="4"/>
    </row>
    <row r="307" spans="34:34" ht="15.75" customHeight="1" x14ac:dyDescent="0.25">
      <c r="AH307" s="4"/>
    </row>
    <row r="308" spans="34:34" ht="15.75" customHeight="1" x14ac:dyDescent="0.25">
      <c r="AH308" s="4"/>
    </row>
    <row r="309" spans="34:34" ht="15.75" customHeight="1" x14ac:dyDescent="0.25">
      <c r="AH309" s="4"/>
    </row>
    <row r="310" spans="34:34" ht="15.75" customHeight="1" x14ac:dyDescent="0.25">
      <c r="AH310" s="4"/>
    </row>
    <row r="311" spans="34:34" ht="15.75" customHeight="1" x14ac:dyDescent="0.25">
      <c r="AH311" s="4"/>
    </row>
    <row r="312" spans="34:34" ht="15.75" customHeight="1" x14ac:dyDescent="0.25">
      <c r="AH312" s="4"/>
    </row>
    <row r="313" spans="34:34" ht="15.75" customHeight="1" x14ac:dyDescent="0.25">
      <c r="AH313" s="4"/>
    </row>
    <row r="314" spans="34:34" ht="15.75" customHeight="1" x14ac:dyDescent="0.25">
      <c r="AH314" s="4"/>
    </row>
    <row r="315" spans="34:34" ht="15.75" customHeight="1" x14ac:dyDescent="0.25">
      <c r="AH315" s="4"/>
    </row>
    <row r="316" spans="34:34" ht="15.75" customHeight="1" x14ac:dyDescent="0.25">
      <c r="AH316" s="4"/>
    </row>
    <row r="317" spans="34:34" ht="15.75" customHeight="1" x14ac:dyDescent="0.25">
      <c r="AH317" s="4"/>
    </row>
    <row r="318" spans="34:34" ht="15.75" customHeight="1" x14ac:dyDescent="0.25">
      <c r="AH318" s="4"/>
    </row>
    <row r="319" spans="34:34" ht="15.75" customHeight="1" x14ac:dyDescent="0.25">
      <c r="AH319" s="4"/>
    </row>
    <row r="320" spans="34:34" ht="15.75" customHeight="1" x14ac:dyDescent="0.25">
      <c r="AH320" s="4"/>
    </row>
    <row r="321" spans="34:34" ht="15.75" customHeight="1" x14ac:dyDescent="0.25">
      <c r="AH321" s="4"/>
    </row>
    <row r="322" spans="34:34" ht="15.75" customHeight="1" x14ac:dyDescent="0.25">
      <c r="AH322" s="4"/>
    </row>
    <row r="323" spans="34:34" ht="15.75" customHeight="1" x14ac:dyDescent="0.25">
      <c r="AH323" s="4"/>
    </row>
    <row r="324" spans="34:34" ht="15.75" customHeight="1" x14ac:dyDescent="0.25">
      <c r="AH324" s="4"/>
    </row>
    <row r="325" spans="34:34" ht="15.75" customHeight="1" x14ac:dyDescent="0.25">
      <c r="AH325" s="4"/>
    </row>
    <row r="326" spans="34:34" ht="15.75" customHeight="1" x14ac:dyDescent="0.25">
      <c r="AH326" s="4"/>
    </row>
    <row r="327" spans="34:34" ht="15.75" customHeight="1" x14ac:dyDescent="0.25">
      <c r="AH327" s="4"/>
    </row>
    <row r="328" spans="34:34" ht="15.75" customHeight="1" x14ac:dyDescent="0.25">
      <c r="AH328" s="4"/>
    </row>
    <row r="329" spans="34:34" ht="15.75" customHeight="1" x14ac:dyDescent="0.25">
      <c r="AH329" s="4"/>
    </row>
    <row r="330" spans="34:34" ht="15.75" customHeight="1" x14ac:dyDescent="0.25">
      <c r="AH330" s="4"/>
    </row>
    <row r="331" spans="34:34" ht="15.75" customHeight="1" x14ac:dyDescent="0.25">
      <c r="AH331" s="4"/>
    </row>
    <row r="332" spans="34:34" ht="15.75" customHeight="1" x14ac:dyDescent="0.25">
      <c r="AH332" s="4"/>
    </row>
    <row r="333" spans="34:34" ht="15.75" customHeight="1" x14ac:dyDescent="0.25">
      <c r="AH333" s="4"/>
    </row>
    <row r="334" spans="34:34" ht="15.75" customHeight="1" x14ac:dyDescent="0.25">
      <c r="AH334" s="4"/>
    </row>
    <row r="335" spans="34:34" ht="15.75" customHeight="1" x14ac:dyDescent="0.25">
      <c r="AH335" s="4"/>
    </row>
    <row r="336" spans="34:34" ht="15.75" customHeight="1" x14ac:dyDescent="0.25">
      <c r="AH336" s="4"/>
    </row>
    <row r="337" spans="34:34" ht="15.75" customHeight="1" x14ac:dyDescent="0.25">
      <c r="AH337" s="4"/>
    </row>
    <row r="338" spans="34:34" ht="15.75" customHeight="1" x14ac:dyDescent="0.25">
      <c r="AH338" s="4"/>
    </row>
    <row r="339" spans="34:34" ht="15.75" customHeight="1" x14ac:dyDescent="0.25">
      <c r="AH339" s="4"/>
    </row>
    <row r="340" spans="34:34" ht="15.75" customHeight="1" x14ac:dyDescent="0.25">
      <c r="AH340" s="4"/>
    </row>
    <row r="341" spans="34:34" ht="15.75" customHeight="1" x14ac:dyDescent="0.25">
      <c r="AH341" s="4"/>
    </row>
    <row r="342" spans="34:34" ht="15.75" customHeight="1" x14ac:dyDescent="0.25">
      <c r="AH342" s="4"/>
    </row>
    <row r="343" spans="34:34" ht="15.75" customHeight="1" x14ac:dyDescent="0.25">
      <c r="AH343" s="4"/>
    </row>
    <row r="344" spans="34:34" ht="15.75" customHeight="1" x14ac:dyDescent="0.25">
      <c r="AH344" s="4"/>
    </row>
    <row r="345" spans="34:34" ht="15.75" customHeight="1" x14ac:dyDescent="0.25">
      <c r="AH345" s="4"/>
    </row>
    <row r="346" spans="34:34" ht="15.75" customHeight="1" x14ac:dyDescent="0.25">
      <c r="AH346" s="4"/>
    </row>
    <row r="347" spans="34:34" ht="15.75" customHeight="1" x14ac:dyDescent="0.25">
      <c r="AH347" s="4"/>
    </row>
    <row r="348" spans="34:34" ht="15.75" customHeight="1" x14ac:dyDescent="0.25">
      <c r="AH348" s="4"/>
    </row>
    <row r="349" spans="34:34" ht="15.75" customHeight="1" x14ac:dyDescent="0.25">
      <c r="AH349" s="4"/>
    </row>
    <row r="350" spans="34:34" ht="15.75" customHeight="1" x14ac:dyDescent="0.25">
      <c r="AH350" s="4"/>
    </row>
    <row r="351" spans="34:34" ht="15.75" customHeight="1" x14ac:dyDescent="0.25">
      <c r="AH351" s="4"/>
    </row>
    <row r="352" spans="34:34" ht="15.75" customHeight="1" x14ac:dyDescent="0.25">
      <c r="AH352" s="4"/>
    </row>
    <row r="353" spans="34:34" ht="15.75" customHeight="1" x14ac:dyDescent="0.25">
      <c r="AH353" s="4"/>
    </row>
    <row r="354" spans="34:34" ht="15.75" customHeight="1" x14ac:dyDescent="0.25">
      <c r="AH354" s="4"/>
    </row>
    <row r="355" spans="34:34" ht="15.75" customHeight="1" x14ac:dyDescent="0.25">
      <c r="AH355" s="4"/>
    </row>
    <row r="356" spans="34:34" ht="15.75" customHeight="1" x14ac:dyDescent="0.25">
      <c r="AH356" s="4"/>
    </row>
    <row r="357" spans="34:34" ht="15.75" customHeight="1" x14ac:dyDescent="0.25">
      <c r="AH357" s="4"/>
    </row>
    <row r="358" spans="34:34" ht="15.75" customHeight="1" x14ac:dyDescent="0.25">
      <c r="AH358" s="4"/>
    </row>
    <row r="359" spans="34:34" ht="15.75" customHeight="1" x14ac:dyDescent="0.25">
      <c r="AH359" s="4"/>
    </row>
    <row r="360" spans="34:34" ht="15.75" customHeight="1" x14ac:dyDescent="0.25">
      <c r="AH360" s="4"/>
    </row>
    <row r="361" spans="34:34" ht="15.75" customHeight="1" x14ac:dyDescent="0.25">
      <c r="AH361" s="4"/>
    </row>
    <row r="362" spans="34:34" ht="15.75" customHeight="1" x14ac:dyDescent="0.25">
      <c r="AH362" s="4"/>
    </row>
    <row r="363" spans="34:34" ht="15.75" customHeight="1" x14ac:dyDescent="0.25">
      <c r="AH363" s="4"/>
    </row>
    <row r="364" spans="34:34" ht="15.75" customHeight="1" x14ac:dyDescent="0.25">
      <c r="AH364" s="4"/>
    </row>
    <row r="365" spans="34:34" ht="15.75" customHeight="1" x14ac:dyDescent="0.25">
      <c r="AH365" s="4"/>
    </row>
    <row r="366" spans="34:34" ht="15.75" customHeight="1" x14ac:dyDescent="0.25">
      <c r="AH366" s="4"/>
    </row>
    <row r="367" spans="34:34" ht="15.75" customHeight="1" x14ac:dyDescent="0.25">
      <c r="AH367" s="4"/>
    </row>
    <row r="368" spans="34:34" ht="15.75" customHeight="1" x14ac:dyDescent="0.25">
      <c r="AH368" s="4"/>
    </row>
    <row r="369" spans="34:34" ht="15.75" customHeight="1" x14ac:dyDescent="0.25">
      <c r="AH369" s="4"/>
    </row>
    <row r="370" spans="34:34" ht="15.75" customHeight="1" x14ac:dyDescent="0.25">
      <c r="AH370" s="4"/>
    </row>
    <row r="371" spans="34:34" ht="15.75" customHeight="1" x14ac:dyDescent="0.25">
      <c r="AH371" s="4"/>
    </row>
    <row r="372" spans="34:34" ht="15.75" customHeight="1" x14ac:dyDescent="0.25">
      <c r="AH372" s="4"/>
    </row>
    <row r="373" spans="34:34" ht="15.75" customHeight="1" x14ac:dyDescent="0.25">
      <c r="AH373" s="4"/>
    </row>
    <row r="374" spans="34:34" ht="15.75" customHeight="1" x14ac:dyDescent="0.25">
      <c r="AH374" s="4"/>
    </row>
    <row r="375" spans="34:34" ht="15.75" customHeight="1" x14ac:dyDescent="0.25">
      <c r="AH375" s="4"/>
    </row>
    <row r="376" spans="34:34" ht="15.75" customHeight="1" x14ac:dyDescent="0.25">
      <c r="AH376" s="4"/>
    </row>
    <row r="377" spans="34:34" ht="15.75" customHeight="1" x14ac:dyDescent="0.25">
      <c r="AH377" s="4"/>
    </row>
    <row r="378" spans="34:34" ht="15.75" customHeight="1" x14ac:dyDescent="0.25">
      <c r="AH378" s="4"/>
    </row>
    <row r="379" spans="34:34" ht="15.75" customHeight="1" x14ac:dyDescent="0.25">
      <c r="AH379" s="4"/>
    </row>
    <row r="380" spans="34:34" ht="15.75" customHeight="1" x14ac:dyDescent="0.25">
      <c r="AH380" s="4"/>
    </row>
    <row r="381" spans="34:34" ht="15.75" customHeight="1" x14ac:dyDescent="0.25">
      <c r="AH381" s="4"/>
    </row>
    <row r="382" spans="34:34" ht="15.75" customHeight="1" x14ac:dyDescent="0.25">
      <c r="AH382" s="4"/>
    </row>
    <row r="383" spans="34:34" ht="15.75" customHeight="1" x14ac:dyDescent="0.25">
      <c r="AH383" s="4"/>
    </row>
    <row r="384" spans="34:34" ht="15.75" customHeight="1" x14ac:dyDescent="0.25">
      <c r="AH384" s="4"/>
    </row>
    <row r="385" spans="34:34" ht="15.75" customHeight="1" x14ac:dyDescent="0.25">
      <c r="AH385" s="4"/>
    </row>
    <row r="386" spans="34:34" ht="15.75" customHeight="1" x14ac:dyDescent="0.25">
      <c r="AH386" s="4"/>
    </row>
    <row r="387" spans="34:34" ht="15.75" customHeight="1" x14ac:dyDescent="0.25">
      <c r="AH387" s="4"/>
    </row>
    <row r="388" spans="34:34" ht="15.75" customHeight="1" x14ac:dyDescent="0.25">
      <c r="AH388" s="4"/>
    </row>
    <row r="389" spans="34:34" ht="15.75" customHeight="1" x14ac:dyDescent="0.25">
      <c r="AH389" s="4"/>
    </row>
    <row r="390" spans="34:34" ht="15.75" customHeight="1" x14ac:dyDescent="0.25">
      <c r="AH390" s="4"/>
    </row>
    <row r="391" spans="34:34" ht="15.75" customHeight="1" x14ac:dyDescent="0.25">
      <c r="AH391" s="4"/>
    </row>
    <row r="392" spans="34:34" ht="15.75" customHeight="1" x14ac:dyDescent="0.25">
      <c r="AH392" s="4"/>
    </row>
    <row r="393" spans="34:34" ht="15.75" customHeight="1" x14ac:dyDescent="0.25">
      <c r="AH393" s="4"/>
    </row>
    <row r="394" spans="34:34" ht="15.75" customHeight="1" x14ac:dyDescent="0.25">
      <c r="AH394" s="4"/>
    </row>
    <row r="395" spans="34:34" ht="15.75" customHeight="1" x14ac:dyDescent="0.25">
      <c r="AH395" s="4"/>
    </row>
    <row r="396" spans="34:34" ht="15.75" customHeight="1" x14ac:dyDescent="0.25">
      <c r="AH396" s="4"/>
    </row>
    <row r="397" spans="34:34" ht="15.75" customHeight="1" x14ac:dyDescent="0.25">
      <c r="AH397" s="4"/>
    </row>
    <row r="398" spans="34:34" ht="15.75" customHeight="1" x14ac:dyDescent="0.25">
      <c r="AH398" s="4"/>
    </row>
    <row r="399" spans="34:34" ht="15.75" customHeight="1" x14ac:dyDescent="0.25">
      <c r="AH399" s="4"/>
    </row>
    <row r="400" spans="34:34" ht="15.75" customHeight="1" x14ac:dyDescent="0.25">
      <c r="AH400" s="4"/>
    </row>
    <row r="401" spans="34:34" ht="15.75" customHeight="1" x14ac:dyDescent="0.25">
      <c r="AH401" s="4"/>
    </row>
    <row r="402" spans="34:34" ht="15.75" customHeight="1" x14ac:dyDescent="0.25">
      <c r="AH402" s="4"/>
    </row>
    <row r="403" spans="34:34" ht="15.75" customHeight="1" x14ac:dyDescent="0.25">
      <c r="AH403" s="4"/>
    </row>
    <row r="404" spans="34:34" ht="15.75" customHeight="1" x14ac:dyDescent="0.25">
      <c r="AH404" s="4"/>
    </row>
    <row r="405" spans="34:34" ht="15.75" customHeight="1" x14ac:dyDescent="0.25">
      <c r="AH405" s="4"/>
    </row>
    <row r="406" spans="34:34" ht="15.75" customHeight="1" x14ac:dyDescent="0.25">
      <c r="AH406" s="4"/>
    </row>
    <row r="407" spans="34:34" ht="15.75" customHeight="1" x14ac:dyDescent="0.25">
      <c r="AH407" s="4"/>
    </row>
    <row r="408" spans="34:34" ht="15.75" customHeight="1" x14ac:dyDescent="0.25">
      <c r="AH408" s="4"/>
    </row>
    <row r="409" spans="34:34" ht="15.75" customHeight="1" x14ac:dyDescent="0.25">
      <c r="AH409" s="4"/>
    </row>
    <row r="410" spans="34:34" ht="15.75" customHeight="1" x14ac:dyDescent="0.25">
      <c r="AH410" s="4"/>
    </row>
    <row r="411" spans="34:34" ht="15.75" customHeight="1" x14ac:dyDescent="0.25">
      <c r="AH411" s="4"/>
    </row>
    <row r="412" spans="34:34" ht="15.75" customHeight="1" x14ac:dyDescent="0.25">
      <c r="AH412" s="4"/>
    </row>
    <row r="413" spans="34:34" ht="15.75" customHeight="1" x14ac:dyDescent="0.25">
      <c r="AH413" s="4"/>
    </row>
    <row r="414" spans="34:34" ht="15.75" customHeight="1" x14ac:dyDescent="0.25">
      <c r="AH414" s="4"/>
    </row>
    <row r="415" spans="34:34" ht="15.75" customHeight="1" x14ac:dyDescent="0.25">
      <c r="AH415" s="4"/>
    </row>
    <row r="416" spans="34:34" ht="15.75" customHeight="1" x14ac:dyDescent="0.25">
      <c r="AH416" s="4"/>
    </row>
    <row r="417" spans="34:34" ht="15.75" customHeight="1" x14ac:dyDescent="0.25">
      <c r="AH417" s="4"/>
    </row>
    <row r="418" spans="34:34" ht="15.75" customHeight="1" x14ac:dyDescent="0.25">
      <c r="AH418" s="4"/>
    </row>
    <row r="419" spans="34:34" ht="15.75" customHeight="1" x14ac:dyDescent="0.25">
      <c r="AH419" s="4"/>
    </row>
    <row r="420" spans="34:34" ht="15.75" customHeight="1" x14ac:dyDescent="0.25">
      <c r="AH420" s="4"/>
    </row>
    <row r="421" spans="34:34" ht="15.75" customHeight="1" x14ac:dyDescent="0.25">
      <c r="AH421" s="4"/>
    </row>
    <row r="422" spans="34:34" ht="15.75" customHeight="1" x14ac:dyDescent="0.25">
      <c r="AH422" s="4"/>
    </row>
    <row r="423" spans="34:34" ht="15.75" customHeight="1" x14ac:dyDescent="0.25">
      <c r="AH423" s="4"/>
    </row>
    <row r="424" spans="34:34" ht="15.75" customHeight="1" x14ac:dyDescent="0.25">
      <c r="AH424" s="4"/>
    </row>
    <row r="425" spans="34:34" ht="15.75" customHeight="1" x14ac:dyDescent="0.25">
      <c r="AH425" s="4"/>
    </row>
    <row r="426" spans="34:34" ht="15.75" customHeight="1" x14ac:dyDescent="0.25">
      <c r="AH426" s="4"/>
    </row>
    <row r="427" spans="34:34" ht="15.75" customHeight="1" x14ac:dyDescent="0.25">
      <c r="AH427" s="4"/>
    </row>
    <row r="428" spans="34:34" ht="15.75" customHeight="1" x14ac:dyDescent="0.25">
      <c r="AH428" s="4"/>
    </row>
    <row r="429" spans="34:34" ht="15.75" customHeight="1" x14ac:dyDescent="0.25">
      <c r="AH429" s="4"/>
    </row>
    <row r="430" spans="34:34" ht="15.75" customHeight="1" x14ac:dyDescent="0.25">
      <c r="AH430" s="4"/>
    </row>
    <row r="431" spans="34:34" ht="15.75" customHeight="1" x14ac:dyDescent="0.25">
      <c r="AH431" s="4"/>
    </row>
    <row r="432" spans="34:34" ht="15.75" customHeight="1" x14ac:dyDescent="0.25">
      <c r="AH432" s="4"/>
    </row>
    <row r="433" spans="34:34" ht="15.75" customHeight="1" x14ac:dyDescent="0.25">
      <c r="AH433" s="4"/>
    </row>
    <row r="434" spans="34:34" ht="15.75" customHeight="1" x14ac:dyDescent="0.25">
      <c r="AH434" s="4"/>
    </row>
    <row r="435" spans="34:34" ht="15.75" customHeight="1" x14ac:dyDescent="0.25">
      <c r="AH435" s="4"/>
    </row>
    <row r="436" spans="34:34" ht="15.75" customHeight="1" x14ac:dyDescent="0.25">
      <c r="AH436" s="4"/>
    </row>
    <row r="437" spans="34:34" ht="15.75" customHeight="1" x14ac:dyDescent="0.25">
      <c r="AH437" s="4"/>
    </row>
    <row r="438" spans="34:34" ht="15.75" customHeight="1" x14ac:dyDescent="0.25">
      <c r="AH438" s="4"/>
    </row>
    <row r="439" spans="34:34" ht="15.75" customHeight="1" x14ac:dyDescent="0.25">
      <c r="AH439" s="4"/>
    </row>
    <row r="440" spans="34:34" ht="15.75" customHeight="1" x14ac:dyDescent="0.25">
      <c r="AH440" s="4"/>
    </row>
    <row r="441" spans="34:34" ht="15.75" customHeight="1" x14ac:dyDescent="0.25">
      <c r="AH441" s="4"/>
    </row>
    <row r="442" spans="34:34" ht="15.75" customHeight="1" x14ac:dyDescent="0.25">
      <c r="AH442" s="4"/>
    </row>
    <row r="443" spans="34:34" ht="15.75" customHeight="1" x14ac:dyDescent="0.25">
      <c r="AH443" s="4"/>
    </row>
    <row r="444" spans="34:34" ht="15.75" customHeight="1" x14ac:dyDescent="0.25">
      <c r="AH444" s="4"/>
    </row>
    <row r="445" spans="34:34" ht="15.75" customHeight="1" x14ac:dyDescent="0.25">
      <c r="AH445" s="4"/>
    </row>
    <row r="446" spans="34:34" ht="15.75" customHeight="1" x14ac:dyDescent="0.25">
      <c r="AH446" s="4"/>
    </row>
    <row r="447" spans="34:34" ht="15.75" customHeight="1" x14ac:dyDescent="0.25">
      <c r="AH447" s="4"/>
    </row>
    <row r="448" spans="34:34" ht="15.75" customHeight="1" x14ac:dyDescent="0.25">
      <c r="AH448" s="4"/>
    </row>
    <row r="449" spans="34:34" ht="15.75" customHeight="1" x14ac:dyDescent="0.25">
      <c r="AH449" s="4"/>
    </row>
    <row r="450" spans="34:34" ht="15.75" customHeight="1" x14ac:dyDescent="0.25">
      <c r="AH450" s="4"/>
    </row>
    <row r="451" spans="34:34" ht="15.75" customHeight="1" x14ac:dyDescent="0.25">
      <c r="AH451" s="4"/>
    </row>
    <row r="452" spans="34:34" ht="15.75" customHeight="1" x14ac:dyDescent="0.25">
      <c r="AH452" s="4"/>
    </row>
    <row r="453" spans="34:34" ht="15.75" customHeight="1" x14ac:dyDescent="0.25">
      <c r="AH453" s="4"/>
    </row>
    <row r="454" spans="34:34" ht="15.75" customHeight="1" x14ac:dyDescent="0.25">
      <c r="AH454" s="4"/>
    </row>
    <row r="455" spans="34:34" ht="15.75" customHeight="1" x14ac:dyDescent="0.25">
      <c r="AH455" s="4"/>
    </row>
    <row r="456" spans="34:34" ht="15.75" customHeight="1" x14ac:dyDescent="0.25">
      <c r="AH456" s="4"/>
    </row>
    <row r="457" spans="34:34" ht="15.75" customHeight="1" x14ac:dyDescent="0.25">
      <c r="AH457" s="4"/>
    </row>
    <row r="458" spans="34:34" ht="15.75" customHeight="1" x14ac:dyDescent="0.25">
      <c r="AH458" s="4"/>
    </row>
    <row r="459" spans="34:34" ht="15.75" customHeight="1" x14ac:dyDescent="0.25">
      <c r="AH459" s="4"/>
    </row>
    <row r="460" spans="34:34" ht="15.75" customHeight="1" x14ac:dyDescent="0.25">
      <c r="AH460" s="4"/>
    </row>
    <row r="461" spans="34:34" ht="15.75" customHeight="1" x14ac:dyDescent="0.25">
      <c r="AH461" s="4"/>
    </row>
    <row r="462" spans="34:34" ht="15.75" customHeight="1" x14ac:dyDescent="0.25">
      <c r="AH462" s="4"/>
    </row>
    <row r="463" spans="34:34" ht="15.75" customHeight="1" x14ac:dyDescent="0.25">
      <c r="AH463" s="4"/>
    </row>
    <row r="464" spans="34:34" ht="15.75" customHeight="1" x14ac:dyDescent="0.25">
      <c r="AH464" s="4"/>
    </row>
    <row r="465" spans="34:34" ht="15.75" customHeight="1" x14ac:dyDescent="0.25">
      <c r="AH465" s="4"/>
    </row>
    <row r="466" spans="34:34" ht="15.75" customHeight="1" x14ac:dyDescent="0.25">
      <c r="AH466" s="4"/>
    </row>
    <row r="467" spans="34:34" ht="15.75" customHeight="1" x14ac:dyDescent="0.25">
      <c r="AH467" s="4"/>
    </row>
    <row r="468" spans="34:34" ht="15.75" customHeight="1" x14ac:dyDescent="0.25">
      <c r="AH468" s="4"/>
    </row>
    <row r="469" spans="34:34" ht="15.75" customHeight="1" x14ac:dyDescent="0.25">
      <c r="AH469" s="4"/>
    </row>
    <row r="470" spans="34:34" ht="15.75" customHeight="1" x14ac:dyDescent="0.25">
      <c r="AH470" s="4"/>
    </row>
    <row r="471" spans="34:34" ht="15.75" customHeight="1" x14ac:dyDescent="0.25">
      <c r="AH471" s="4"/>
    </row>
    <row r="472" spans="34:34" ht="15.75" customHeight="1" x14ac:dyDescent="0.25">
      <c r="AH472" s="4"/>
    </row>
    <row r="473" spans="34:34" ht="15.75" customHeight="1" x14ac:dyDescent="0.25">
      <c r="AH473" s="4"/>
    </row>
    <row r="474" spans="34:34" ht="15.75" customHeight="1" x14ac:dyDescent="0.25">
      <c r="AH474" s="4"/>
    </row>
    <row r="475" spans="34:34" ht="15.75" customHeight="1" x14ac:dyDescent="0.25">
      <c r="AH475" s="4"/>
    </row>
    <row r="476" spans="34:34" ht="15.75" customHeight="1" x14ac:dyDescent="0.25">
      <c r="AH476" s="4"/>
    </row>
    <row r="477" spans="34:34" ht="15.75" customHeight="1" x14ac:dyDescent="0.25">
      <c r="AH477" s="4"/>
    </row>
    <row r="478" spans="34:34" ht="15.75" customHeight="1" x14ac:dyDescent="0.25">
      <c r="AH478" s="4"/>
    </row>
    <row r="479" spans="34:34" ht="15.75" customHeight="1" x14ac:dyDescent="0.25">
      <c r="AH479" s="4"/>
    </row>
    <row r="480" spans="34:34" ht="15.75" customHeight="1" x14ac:dyDescent="0.25">
      <c r="AH480" s="4"/>
    </row>
    <row r="481" spans="34:34" ht="15.75" customHeight="1" x14ac:dyDescent="0.25">
      <c r="AH481" s="4"/>
    </row>
    <row r="482" spans="34:34" ht="15.75" customHeight="1" x14ac:dyDescent="0.25">
      <c r="AH482" s="4"/>
    </row>
    <row r="483" spans="34:34" ht="15.75" customHeight="1" x14ac:dyDescent="0.25">
      <c r="AH483" s="4"/>
    </row>
    <row r="484" spans="34:34" ht="15.75" customHeight="1" x14ac:dyDescent="0.25">
      <c r="AH484" s="4"/>
    </row>
    <row r="485" spans="34:34" ht="15.75" customHeight="1" x14ac:dyDescent="0.25">
      <c r="AH485" s="4"/>
    </row>
    <row r="486" spans="34:34" ht="15.75" customHeight="1" x14ac:dyDescent="0.25">
      <c r="AH486" s="4"/>
    </row>
    <row r="487" spans="34:34" ht="15.75" customHeight="1" x14ac:dyDescent="0.25">
      <c r="AH487" s="4"/>
    </row>
    <row r="488" spans="34:34" ht="15.75" customHeight="1" x14ac:dyDescent="0.25">
      <c r="AH488" s="4"/>
    </row>
    <row r="489" spans="34:34" ht="15.75" customHeight="1" x14ac:dyDescent="0.25">
      <c r="AH489" s="4"/>
    </row>
    <row r="490" spans="34:34" ht="15.75" customHeight="1" x14ac:dyDescent="0.25">
      <c r="AH490" s="4"/>
    </row>
    <row r="491" spans="34:34" ht="15.75" customHeight="1" x14ac:dyDescent="0.25">
      <c r="AH491" s="4"/>
    </row>
    <row r="492" spans="34:34" ht="15.75" customHeight="1" x14ac:dyDescent="0.25">
      <c r="AH492" s="4"/>
    </row>
    <row r="493" spans="34:34" ht="15.75" customHeight="1" x14ac:dyDescent="0.25">
      <c r="AH493" s="4"/>
    </row>
    <row r="494" spans="34:34" ht="15.75" customHeight="1" x14ac:dyDescent="0.25">
      <c r="AH494" s="4"/>
    </row>
    <row r="495" spans="34:34" ht="15.75" customHeight="1" x14ac:dyDescent="0.25">
      <c r="AH495" s="4"/>
    </row>
    <row r="496" spans="34:34" ht="15.75" customHeight="1" x14ac:dyDescent="0.25">
      <c r="AH496" s="4"/>
    </row>
    <row r="497" spans="34:34" ht="15.75" customHeight="1" x14ac:dyDescent="0.25">
      <c r="AH497" s="4"/>
    </row>
    <row r="498" spans="34:34" ht="15.75" customHeight="1" x14ac:dyDescent="0.25">
      <c r="AH498" s="4"/>
    </row>
    <row r="499" spans="34:34" ht="15.75" customHeight="1" x14ac:dyDescent="0.25">
      <c r="AH499" s="4"/>
    </row>
    <row r="500" spans="34:34" ht="15.75" customHeight="1" x14ac:dyDescent="0.25">
      <c r="AH500" s="4"/>
    </row>
    <row r="501" spans="34:34" ht="15.75" customHeight="1" x14ac:dyDescent="0.25">
      <c r="AH501" s="4"/>
    </row>
    <row r="502" spans="34:34" ht="15.75" customHeight="1" x14ac:dyDescent="0.25">
      <c r="AH502" s="4"/>
    </row>
    <row r="503" spans="34:34" ht="15.75" customHeight="1" x14ac:dyDescent="0.25">
      <c r="AH503" s="4"/>
    </row>
    <row r="504" spans="34:34" ht="15.75" customHeight="1" x14ac:dyDescent="0.25">
      <c r="AH504" s="4"/>
    </row>
    <row r="505" spans="34:34" ht="15.75" customHeight="1" x14ac:dyDescent="0.25">
      <c r="AH505" s="4"/>
    </row>
    <row r="506" spans="34:34" ht="15.75" customHeight="1" x14ac:dyDescent="0.25">
      <c r="AH506" s="4"/>
    </row>
    <row r="507" spans="34:34" ht="15.75" customHeight="1" x14ac:dyDescent="0.25">
      <c r="AH507" s="4"/>
    </row>
    <row r="508" spans="34:34" ht="15.75" customHeight="1" x14ac:dyDescent="0.25">
      <c r="AH508" s="4"/>
    </row>
    <row r="509" spans="34:34" ht="15.75" customHeight="1" x14ac:dyDescent="0.25">
      <c r="AH509" s="4"/>
    </row>
    <row r="510" spans="34:34" ht="15.75" customHeight="1" x14ac:dyDescent="0.25">
      <c r="AH510" s="4"/>
    </row>
    <row r="511" spans="34:34" ht="15.75" customHeight="1" x14ac:dyDescent="0.25">
      <c r="AH511" s="4"/>
    </row>
    <row r="512" spans="34:34" ht="15.75" customHeight="1" x14ac:dyDescent="0.25">
      <c r="AH512" s="4"/>
    </row>
    <row r="513" spans="34:34" ht="15.75" customHeight="1" x14ac:dyDescent="0.25">
      <c r="AH513" s="4"/>
    </row>
    <row r="514" spans="34:34" ht="15.75" customHeight="1" x14ac:dyDescent="0.25">
      <c r="AH514" s="4"/>
    </row>
    <row r="515" spans="34:34" ht="15.75" customHeight="1" x14ac:dyDescent="0.25">
      <c r="AH515" s="4"/>
    </row>
    <row r="516" spans="34:34" ht="15.75" customHeight="1" x14ac:dyDescent="0.25">
      <c r="AH516" s="4"/>
    </row>
    <row r="517" spans="34:34" ht="15.75" customHeight="1" x14ac:dyDescent="0.25">
      <c r="AH517" s="4"/>
    </row>
    <row r="518" spans="34:34" ht="15.75" customHeight="1" x14ac:dyDescent="0.25">
      <c r="AH518" s="4"/>
    </row>
    <row r="519" spans="34:34" ht="15.75" customHeight="1" x14ac:dyDescent="0.25">
      <c r="AH519" s="4"/>
    </row>
    <row r="520" spans="34:34" ht="15.75" customHeight="1" x14ac:dyDescent="0.25">
      <c r="AH520" s="4"/>
    </row>
    <row r="521" spans="34:34" ht="15.75" customHeight="1" x14ac:dyDescent="0.25">
      <c r="AH521" s="4"/>
    </row>
    <row r="522" spans="34:34" ht="15.75" customHeight="1" x14ac:dyDescent="0.25">
      <c r="AH522" s="4"/>
    </row>
    <row r="523" spans="34:34" ht="15.75" customHeight="1" x14ac:dyDescent="0.25">
      <c r="AH523" s="4"/>
    </row>
    <row r="524" spans="34:34" ht="15.75" customHeight="1" x14ac:dyDescent="0.25">
      <c r="AH524" s="4"/>
    </row>
    <row r="525" spans="34:34" ht="15.75" customHeight="1" x14ac:dyDescent="0.25">
      <c r="AH525" s="4"/>
    </row>
    <row r="526" spans="34:34" ht="15.75" customHeight="1" x14ac:dyDescent="0.25">
      <c r="AH526" s="4"/>
    </row>
    <row r="527" spans="34:34" ht="15.75" customHeight="1" x14ac:dyDescent="0.25">
      <c r="AH527" s="4"/>
    </row>
    <row r="528" spans="34:34" ht="15.75" customHeight="1" x14ac:dyDescent="0.25">
      <c r="AH528" s="4"/>
    </row>
    <row r="529" spans="34:34" ht="15.75" customHeight="1" x14ac:dyDescent="0.25">
      <c r="AH529" s="4"/>
    </row>
    <row r="530" spans="34:34" ht="15.75" customHeight="1" x14ac:dyDescent="0.25">
      <c r="AH530" s="4"/>
    </row>
    <row r="531" spans="34:34" ht="15.75" customHeight="1" x14ac:dyDescent="0.25">
      <c r="AH531" s="4"/>
    </row>
    <row r="532" spans="34:34" ht="15.75" customHeight="1" x14ac:dyDescent="0.25">
      <c r="AH532" s="4"/>
    </row>
    <row r="533" spans="34:34" ht="15.75" customHeight="1" x14ac:dyDescent="0.25">
      <c r="AH533" s="4"/>
    </row>
    <row r="534" spans="34:34" ht="15.75" customHeight="1" x14ac:dyDescent="0.25">
      <c r="AH534" s="4"/>
    </row>
    <row r="535" spans="34:34" ht="15.75" customHeight="1" x14ac:dyDescent="0.25">
      <c r="AH535" s="4"/>
    </row>
    <row r="536" spans="34:34" ht="15.75" customHeight="1" x14ac:dyDescent="0.25">
      <c r="AH536" s="4"/>
    </row>
    <row r="537" spans="34:34" ht="15.75" customHeight="1" x14ac:dyDescent="0.25">
      <c r="AH537" s="4"/>
    </row>
    <row r="538" spans="34:34" ht="15.75" customHeight="1" x14ac:dyDescent="0.25">
      <c r="AH538" s="4"/>
    </row>
    <row r="539" spans="34:34" ht="15.75" customHeight="1" x14ac:dyDescent="0.25">
      <c r="AH539" s="4"/>
    </row>
    <row r="540" spans="34:34" ht="15.75" customHeight="1" x14ac:dyDescent="0.25">
      <c r="AH540" s="4"/>
    </row>
    <row r="541" spans="34:34" ht="15.75" customHeight="1" x14ac:dyDescent="0.25">
      <c r="AH541" s="4"/>
    </row>
    <row r="542" spans="34:34" ht="15.75" customHeight="1" x14ac:dyDescent="0.25">
      <c r="AH542" s="4"/>
    </row>
    <row r="543" spans="34:34" ht="15.75" customHeight="1" x14ac:dyDescent="0.25">
      <c r="AH543" s="4"/>
    </row>
    <row r="544" spans="34:34" ht="15.75" customHeight="1" x14ac:dyDescent="0.25">
      <c r="AH544" s="4"/>
    </row>
    <row r="545" spans="34:34" ht="15.75" customHeight="1" x14ac:dyDescent="0.25">
      <c r="AH545" s="4"/>
    </row>
    <row r="546" spans="34:34" ht="15.75" customHeight="1" x14ac:dyDescent="0.25">
      <c r="AH546" s="4"/>
    </row>
    <row r="547" spans="34:34" ht="15.75" customHeight="1" x14ac:dyDescent="0.25">
      <c r="AH547" s="4"/>
    </row>
    <row r="548" spans="34:34" ht="15.75" customHeight="1" x14ac:dyDescent="0.25">
      <c r="AH548" s="4"/>
    </row>
    <row r="549" spans="34:34" ht="15.75" customHeight="1" x14ac:dyDescent="0.25">
      <c r="AH549" s="4"/>
    </row>
    <row r="550" spans="34:34" ht="15.75" customHeight="1" x14ac:dyDescent="0.25">
      <c r="AH550" s="4"/>
    </row>
    <row r="551" spans="34:34" ht="15.75" customHeight="1" x14ac:dyDescent="0.25">
      <c r="AH551" s="4"/>
    </row>
    <row r="552" spans="34:34" ht="15.75" customHeight="1" x14ac:dyDescent="0.25">
      <c r="AH552" s="4"/>
    </row>
    <row r="553" spans="34:34" ht="15.75" customHeight="1" x14ac:dyDescent="0.25">
      <c r="AH553" s="4"/>
    </row>
    <row r="554" spans="34:34" ht="15.75" customHeight="1" x14ac:dyDescent="0.25">
      <c r="AH554" s="4"/>
    </row>
    <row r="555" spans="34:34" ht="15.75" customHeight="1" x14ac:dyDescent="0.25">
      <c r="AH555" s="4"/>
    </row>
    <row r="556" spans="34:34" ht="15.75" customHeight="1" x14ac:dyDescent="0.25">
      <c r="AH556" s="4"/>
    </row>
    <row r="557" spans="34:34" ht="15.75" customHeight="1" x14ac:dyDescent="0.25">
      <c r="AH557" s="4"/>
    </row>
    <row r="558" spans="34:34" ht="15.75" customHeight="1" x14ac:dyDescent="0.25">
      <c r="AH558" s="4"/>
    </row>
    <row r="559" spans="34:34" ht="15.75" customHeight="1" x14ac:dyDescent="0.25">
      <c r="AH559" s="4"/>
    </row>
    <row r="560" spans="34:34" ht="15.75" customHeight="1" x14ac:dyDescent="0.25">
      <c r="AH560" s="4"/>
    </row>
    <row r="561" spans="34:34" ht="15.75" customHeight="1" x14ac:dyDescent="0.25">
      <c r="AH561" s="4"/>
    </row>
    <row r="562" spans="34:34" ht="15.75" customHeight="1" x14ac:dyDescent="0.25">
      <c r="AH562" s="4"/>
    </row>
    <row r="563" spans="34:34" ht="15.75" customHeight="1" x14ac:dyDescent="0.25">
      <c r="AH563" s="4"/>
    </row>
    <row r="564" spans="34:34" ht="15.75" customHeight="1" x14ac:dyDescent="0.25">
      <c r="AH564" s="4"/>
    </row>
    <row r="565" spans="34:34" ht="15.75" customHeight="1" x14ac:dyDescent="0.25">
      <c r="AH565" s="4"/>
    </row>
    <row r="566" spans="34:34" ht="15.75" customHeight="1" x14ac:dyDescent="0.25">
      <c r="AH566" s="4"/>
    </row>
    <row r="567" spans="34:34" ht="15.75" customHeight="1" x14ac:dyDescent="0.25">
      <c r="AH567" s="4"/>
    </row>
    <row r="568" spans="34:34" ht="15.75" customHeight="1" x14ac:dyDescent="0.25">
      <c r="AH568" s="4"/>
    </row>
    <row r="569" spans="34:34" ht="15.75" customHeight="1" x14ac:dyDescent="0.25">
      <c r="AH569" s="4"/>
    </row>
    <row r="570" spans="34:34" ht="15.75" customHeight="1" x14ac:dyDescent="0.25">
      <c r="AH570" s="4"/>
    </row>
    <row r="571" spans="34:34" ht="15.75" customHeight="1" x14ac:dyDescent="0.25">
      <c r="AH571" s="4"/>
    </row>
    <row r="572" spans="34:34" ht="15.75" customHeight="1" x14ac:dyDescent="0.25">
      <c r="AH572" s="4"/>
    </row>
    <row r="573" spans="34:34" ht="15.75" customHeight="1" x14ac:dyDescent="0.25">
      <c r="AH573" s="4"/>
    </row>
    <row r="574" spans="34:34" ht="15.75" customHeight="1" x14ac:dyDescent="0.25">
      <c r="AH574" s="4"/>
    </row>
    <row r="575" spans="34:34" ht="15.75" customHeight="1" x14ac:dyDescent="0.25">
      <c r="AH575" s="4"/>
    </row>
    <row r="576" spans="34:34" ht="15.75" customHeight="1" x14ac:dyDescent="0.25">
      <c r="AH576" s="4"/>
    </row>
    <row r="577" spans="34:34" ht="15.75" customHeight="1" x14ac:dyDescent="0.25">
      <c r="AH577" s="4"/>
    </row>
    <row r="578" spans="34:34" ht="15.75" customHeight="1" x14ac:dyDescent="0.25">
      <c r="AH578" s="4"/>
    </row>
    <row r="579" spans="34:34" ht="15.75" customHeight="1" x14ac:dyDescent="0.25">
      <c r="AH579" s="4"/>
    </row>
    <row r="580" spans="34:34" ht="15.75" customHeight="1" x14ac:dyDescent="0.25">
      <c r="AH580" s="4"/>
    </row>
    <row r="581" spans="34:34" ht="15.75" customHeight="1" x14ac:dyDescent="0.25">
      <c r="AH581" s="4"/>
    </row>
    <row r="582" spans="34:34" ht="15.75" customHeight="1" x14ac:dyDescent="0.25">
      <c r="AH582" s="4"/>
    </row>
    <row r="583" spans="34:34" ht="15.75" customHeight="1" x14ac:dyDescent="0.25">
      <c r="AH583" s="4"/>
    </row>
    <row r="584" spans="34:34" ht="15.75" customHeight="1" x14ac:dyDescent="0.25">
      <c r="AH584" s="4"/>
    </row>
    <row r="585" spans="34:34" ht="15.75" customHeight="1" x14ac:dyDescent="0.25">
      <c r="AH585" s="4"/>
    </row>
    <row r="586" spans="34:34" ht="15.75" customHeight="1" x14ac:dyDescent="0.25">
      <c r="AH586" s="4"/>
    </row>
    <row r="587" spans="34:34" ht="15.75" customHeight="1" x14ac:dyDescent="0.25">
      <c r="AH587" s="4"/>
    </row>
    <row r="588" spans="34:34" ht="15.75" customHeight="1" x14ac:dyDescent="0.25">
      <c r="AH588" s="4"/>
    </row>
    <row r="589" spans="34:34" ht="15.75" customHeight="1" x14ac:dyDescent="0.25">
      <c r="AH589" s="4"/>
    </row>
    <row r="590" spans="34:34" ht="15.75" customHeight="1" x14ac:dyDescent="0.25">
      <c r="AH590" s="4"/>
    </row>
    <row r="591" spans="34:34" ht="15.75" customHeight="1" x14ac:dyDescent="0.25">
      <c r="AH591" s="4"/>
    </row>
    <row r="592" spans="34:34" ht="15.75" customHeight="1" x14ac:dyDescent="0.25">
      <c r="AH592" s="4"/>
    </row>
    <row r="593" spans="34:34" ht="15.75" customHeight="1" x14ac:dyDescent="0.25">
      <c r="AH593" s="4"/>
    </row>
    <row r="594" spans="34:34" ht="15.75" customHeight="1" x14ac:dyDescent="0.25">
      <c r="AH594" s="4"/>
    </row>
    <row r="595" spans="34:34" ht="15.75" customHeight="1" x14ac:dyDescent="0.25">
      <c r="AH595" s="4"/>
    </row>
    <row r="596" spans="34:34" ht="15.75" customHeight="1" x14ac:dyDescent="0.25">
      <c r="AH596" s="4"/>
    </row>
    <row r="597" spans="34:34" ht="15.75" customHeight="1" x14ac:dyDescent="0.25">
      <c r="AH597" s="4"/>
    </row>
    <row r="598" spans="34:34" ht="15.75" customHeight="1" x14ac:dyDescent="0.25">
      <c r="AH598" s="4"/>
    </row>
    <row r="599" spans="34:34" ht="15.75" customHeight="1" x14ac:dyDescent="0.25">
      <c r="AH599" s="4"/>
    </row>
    <row r="600" spans="34:34" ht="15.75" customHeight="1" x14ac:dyDescent="0.25">
      <c r="AH600" s="4"/>
    </row>
    <row r="601" spans="34:34" ht="15.75" customHeight="1" x14ac:dyDescent="0.25">
      <c r="AH601" s="4"/>
    </row>
    <row r="602" spans="34:34" ht="15.75" customHeight="1" x14ac:dyDescent="0.25">
      <c r="AH602" s="4"/>
    </row>
    <row r="603" spans="34:34" ht="15.75" customHeight="1" x14ac:dyDescent="0.25">
      <c r="AH603" s="4"/>
    </row>
    <row r="604" spans="34:34" ht="15.75" customHeight="1" x14ac:dyDescent="0.25">
      <c r="AH604" s="4"/>
    </row>
    <row r="605" spans="34:34" ht="15.75" customHeight="1" x14ac:dyDescent="0.25">
      <c r="AH605" s="4"/>
    </row>
    <row r="606" spans="34:34" ht="15.75" customHeight="1" x14ac:dyDescent="0.25">
      <c r="AH606" s="4"/>
    </row>
    <row r="607" spans="34:34" ht="15.75" customHeight="1" x14ac:dyDescent="0.25">
      <c r="AH607" s="4"/>
    </row>
    <row r="608" spans="34:34" ht="15.75" customHeight="1" x14ac:dyDescent="0.25">
      <c r="AH608" s="4"/>
    </row>
    <row r="609" spans="34:34" ht="15.75" customHeight="1" x14ac:dyDescent="0.25">
      <c r="AH609" s="4"/>
    </row>
    <row r="610" spans="34:34" ht="15.75" customHeight="1" x14ac:dyDescent="0.25">
      <c r="AH610" s="4"/>
    </row>
    <row r="611" spans="34:34" ht="15.75" customHeight="1" x14ac:dyDescent="0.25">
      <c r="AH611" s="4"/>
    </row>
    <row r="612" spans="34:34" ht="15.75" customHeight="1" x14ac:dyDescent="0.25">
      <c r="AH612" s="4"/>
    </row>
    <row r="613" spans="34:34" ht="15.75" customHeight="1" x14ac:dyDescent="0.25">
      <c r="AH613" s="4"/>
    </row>
    <row r="614" spans="34:34" ht="15.75" customHeight="1" x14ac:dyDescent="0.25">
      <c r="AH614" s="4"/>
    </row>
    <row r="615" spans="34:34" ht="15.75" customHeight="1" x14ac:dyDescent="0.25">
      <c r="AH615" s="4"/>
    </row>
    <row r="616" spans="34:34" ht="15.75" customHeight="1" x14ac:dyDescent="0.25">
      <c r="AH616" s="4"/>
    </row>
    <row r="617" spans="34:34" ht="15.75" customHeight="1" x14ac:dyDescent="0.25">
      <c r="AH617" s="4"/>
    </row>
    <row r="618" spans="34:34" ht="15.75" customHeight="1" x14ac:dyDescent="0.25">
      <c r="AH618" s="4"/>
    </row>
    <row r="619" spans="34:34" ht="15.75" customHeight="1" x14ac:dyDescent="0.25">
      <c r="AH619" s="4"/>
    </row>
    <row r="620" spans="34:34" ht="15.75" customHeight="1" x14ac:dyDescent="0.25">
      <c r="AH620" s="4"/>
    </row>
    <row r="621" spans="34:34" ht="15.75" customHeight="1" x14ac:dyDescent="0.25">
      <c r="AH621" s="4"/>
    </row>
    <row r="622" spans="34:34" ht="15.75" customHeight="1" x14ac:dyDescent="0.25">
      <c r="AH622" s="4"/>
    </row>
    <row r="623" spans="34:34" ht="15.75" customHeight="1" x14ac:dyDescent="0.25">
      <c r="AH623" s="4"/>
    </row>
    <row r="624" spans="34:34" ht="15.75" customHeight="1" x14ac:dyDescent="0.25">
      <c r="AH624" s="4"/>
    </row>
    <row r="625" spans="34:34" ht="15.75" customHeight="1" x14ac:dyDescent="0.25">
      <c r="AH625" s="4"/>
    </row>
    <row r="626" spans="34:34" ht="15.75" customHeight="1" x14ac:dyDescent="0.25">
      <c r="AH626" s="4"/>
    </row>
    <row r="627" spans="34:34" ht="15.75" customHeight="1" x14ac:dyDescent="0.25">
      <c r="AH627" s="4"/>
    </row>
    <row r="628" spans="34:34" ht="15.75" customHeight="1" x14ac:dyDescent="0.25">
      <c r="AH628" s="4"/>
    </row>
    <row r="629" spans="34:34" ht="15.75" customHeight="1" x14ac:dyDescent="0.25">
      <c r="AH629" s="4"/>
    </row>
    <row r="630" spans="34:34" ht="15.75" customHeight="1" x14ac:dyDescent="0.25">
      <c r="AH630" s="4"/>
    </row>
    <row r="631" spans="34:34" ht="15.75" customHeight="1" x14ac:dyDescent="0.25">
      <c r="AH631" s="4"/>
    </row>
    <row r="632" spans="34:34" ht="15.75" customHeight="1" x14ac:dyDescent="0.25">
      <c r="AH632" s="4"/>
    </row>
    <row r="633" spans="34:34" ht="15.75" customHeight="1" x14ac:dyDescent="0.25">
      <c r="AH633" s="4"/>
    </row>
    <row r="634" spans="34:34" ht="15.75" customHeight="1" x14ac:dyDescent="0.25">
      <c r="AH634" s="4"/>
    </row>
    <row r="635" spans="34:34" ht="15.75" customHeight="1" x14ac:dyDescent="0.25">
      <c r="AH635" s="4"/>
    </row>
    <row r="636" spans="34:34" ht="15.75" customHeight="1" x14ac:dyDescent="0.25">
      <c r="AH636" s="4"/>
    </row>
    <row r="637" spans="34:34" ht="15.75" customHeight="1" x14ac:dyDescent="0.25">
      <c r="AH637" s="4"/>
    </row>
    <row r="638" spans="34:34" ht="15.75" customHeight="1" x14ac:dyDescent="0.25">
      <c r="AH638" s="4"/>
    </row>
    <row r="639" spans="34:34" ht="15.75" customHeight="1" x14ac:dyDescent="0.25">
      <c r="AH639" s="4"/>
    </row>
    <row r="640" spans="34:34" ht="15.75" customHeight="1" x14ac:dyDescent="0.25">
      <c r="AH640" s="4"/>
    </row>
    <row r="641" spans="34:34" ht="15.75" customHeight="1" x14ac:dyDescent="0.25">
      <c r="AH641" s="4"/>
    </row>
    <row r="642" spans="34:34" ht="15.75" customHeight="1" x14ac:dyDescent="0.25">
      <c r="AH642" s="4"/>
    </row>
    <row r="643" spans="34:34" ht="15.75" customHeight="1" x14ac:dyDescent="0.25">
      <c r="AH643" s="4"/>
    </row>
    <row r="644" spans="34:34" ht="15.75" customHeight="1" x14ac:dyDescent="0.25">
      <c r="AH644" s="4"/>
    </row>
    <row r="645" spans="34:34" ht="15.75" customHeight="1" x14ac:dyDescent="0.25">
      <c r="AH645" s="4"/>
    </row>
    <row r="646" spans="34:34" ht="15.75" customHeight="1" x14ac:dyDescent="0.25">
      <c r="AH646" s="4"/>
    </row>
    <row r="647" spans="34:34" ht="15.75" customHeight="1" x14ac:dyDescent="0.25">
      <c r="AH647" s="4"/>
    </row>
    <row r="648" spans="34:34" ht="15.75" customHeight="1" x14ac:dyDescent="0.25">
      <c r="AH648" s="4"/>
    </row>
    <row r="649" spans="34:34" ht="15.75" customHeight="1" x14ac:dyDescent="0.25">
      <c r="AH649" s="4"/>
    </row>
    <row r="650" spans="34:34" ht="15.75" customHeight="1" x14ac:dyDescent="0.25">
      <c r="AH650" s="4"/>
    </row>
    <row r="651" spans="34:34" ht="15.75" customHeight="1" x14ac:dyDescent="0.25">
      <c r="AH651" s="4"/>
    </row>
    <row r="652" spans="34:34" ht="15.75" customHeight="1" x14ac:dyDescent="0.25">
      <c r="AH652" s="4"/>
    </row>
    <row r="653" spans="34:34" ht="15.75" customHeight="1" x14ac:dyDescent="0.25">
      <c r="AH653" s="4"/>
    </row>
    <row r="654" spans="34:34" ht="15.75" customHeight="1" x14ac:dyDescent="0.25">
      <c r="AH654" s="4"/>
    </row>
    <row r="655" spans="34:34" ht="15.75" customHeight="1" x14ac:dyDescent="0.25">
      <c r="AH655" s="4"/>
    </row>
    <row r="656" spans="34:34" ht="15.75" customHeight="1" x14ac:dyDescent="0.25">
      <c r="AH656" s="4"/>
    </row>
    <row r="657" spans="34:34" ht="15.75" customHeight="1" x14ac:dyDescent="0.25">
      <c r="AH657" s="4"/>
    </row>
    <row r="658" spans="34:34" ht="15.75" customHeight="1" x14ac:dyDescent="0.25">
      <c r="AH658" s="4"/>
    </row>
    <row r="659" spans="34:34" ht="15.75" customHeight="1" x14ac:dyDescent="0.25">
      <c r="AH659" s="4"/>
    </row>
    <row r="660" spans="34:34" ht="15.75" customHeight="1" x14ac:dyDescent="0.25">
      <c r="AH660" s="4"/>
    </row>
    <row r="661" spans="34:34" ht="15.75" customHeight="1" x14ac:dyDescent="0.25">
      <c r="AH661" s="4"/>
    </row>
    <row r="662" spans="34:34" ht="15.75" customHeight="1" x14ac:dyDescent="0.25">
      <c r="AH662" s="4"/>
    </row>
    <row r="663" spans="34:34" ht="15.75" customHeight="1" x14ac:dyDescent="0.25">
      <c r="AH663" s="4"/>
    </row>
    <row r="664" spans="34:34" ht="15.75" customHeight="1" x14ac:dyDescent="0.25">
      <c r="AH664" s="4"/>
    </row>
    <row r="665" spans="34:34" ht="15.75" customHeight="1" x14ac:dyDescent="0.25">
      <c r="AH665" s="4"/>
    </row>
    <row r="666" spans="34:34" ht="15.75" customHeight="1" x14ac:dyDescent="0.25">
      <c r="AH666" s="4"/>
    </row>
    <row r="667" spans="34:34" ht="15.75" customHeight="1" x14ac:dyDescent="0.25">
      <c r="AH667" s="4"/>
    </row>
    <row r="668" spans="34:34" ht="15.75" customHeight="1" x14ac:dyDescent="0.25">
      <c r="AH668" s="4"/>
    </row>
    <row r="669" spans="34:34" ht="15.75" customHeight="1" x14ac:dyDescent="0.25">
      <c r="AH669" s="4"/>
    </row>
    <row r="670" spans="34:34" ht="15.75" customHeight="1" x14ac:dyDescent="0.25">
      <c r="AH670" s="4"/>
    </row>
    <row r="671" spans="34:34" ht="15.75" customHeight="1" x14ac:dyDescent="0.25">
      <c r="AH671" s="4"/>
    </row>
    <row r="672" spans="34:34" ht="15.75" customHeight="1" x14ac:dyDescent="0.25">
      <c r="AH672" s="4"/>
    </row>
    <row r="673" spans="34:34" ht="15.75" customHeight="1" x14ac:dyDescent="0.25">
      <c r="AH673" s="4"/>
    </row>
    <row r="674" spans="34:34" ht="15.75" customHeight="1" x14ac:dyDescent="0.25">
      <c r="AH674" s="4"/>
    </row>
    <row r="675" spans="34:34" ht="15.75" customHeight="1" x14ac:dyDescent="0.25">
      <c r="AH675" s="4"/>
    </row>
    <row r="676" spans="34:34" ht="15.75" customHeight="1" x14ac:dyDescent="0.25">
      <c r="AH676" s="4"/>
    </row>
    <row r="677" spans="34:34" ht="15.75" customHeight="1" x14ac:dyDescent="0.25">
      <c r="AH677" s="4"/>
    </row>
    <row r="678" spans="34:34" ht="15.75" customHeight="1" x14ac:dyDescent="0.25">
      <c r="AH678" s="4"/>
    </row>
    <row r="679" spans="34:34" ht="15.75" customHeight="1" x14ac:dyDescent="0.25">
      <c r="AH679" s="4"/>
    </row>
    <row r="680" spans="34:34" ht="15.75" customHeight="1" x14ac:dyDescent="0.25">
      <c r="AH680" s="4"/>
    </row>
    <row r="681" spans="34:34" ht="15.75" customHeight="1" x14ac:dyDescent="0.25">
      <c r="AH681" s="4"/>
    </row>
    <row r="682" spans="34:34" ht="15.75" customHeight="1" x14ac:dyDescent="0.25">
      <c r="AH682" s="4"/>
    </row>
    <row r="683" spans="34:34" ht="15.75" customHeight="1" x14ac:dyDescent="0.25">
      <c r="AH683" s="4"/>
    </row>
    <row r="684" spans="34:34" ht="15.75" customHeight="1" x14ac:dyDescent="0.25">
      <c r="AH684" s="4"/>
    </row>
    <row r="685" spans="34:34" ht="15.75" customHeight="1" x14ac:dyDescent="0.25">
      <c r="AH685" s="4"/>
    </row>
    <row r="686" spans="34:34" ht="15.75" customHeight="1" x14ac:dyDescent="0.25">
      <c r="AH686" s="4"/>
    </row>
    <row r="687" spans="34:34" ht="15.75" customHeight="1" x14ac:dyDescent="0.25">
      <c r="AH687" s="4"/>
    </row>
    <row r="688" spans="34:34" ht="15.75" customHeight="1" x14ac:dyDescent="0.25">
      <c r="AH688" s="4"/>
    </row>
    <row r="689" spans="34:34" ht="15.75" customHeight="1" x14ac:dyDescent="0.25">
      <c r="AH689" s="4"/>
    </row>
    <row r="690" spans="34:34" ht="15.75" customHeight="1" x14ac:dyDescent="0.25">
      <c r="AH690" s="4"/>
    </row>
    <row r="691" spans="34:34" ht="15.75" customHeight="1" x14ac:dyDescent="0.25">
      <c r="AH691" s="4"/>
    </row>
    <row r="692" spans="34:34" ht="15.75" customHeight="1" x14ac:dyDescent="0.25">
      <c r="AH692" s="4"/>
    </row>
    <row r="693" spans="34:34" ht="15.75" customHeight="1" x14ac:dyDescent="0.25">
      <c r="AH693" s="4"/>
    </row>
    <row r="694" spans="34:34" ht="15.75" customHeight="1" x14ac:dyDescent="0.25">
      <c r="AH694" s="4"/>
    </row>
    <row r="695" spans="34:34" ht="15.75" customHeight="1" x14ac:dyDescent="0.25">
      <c r="AH695" s="4"/>
    </row>
    <row r="696" spans="34:34" ht="15.75" customHeight="1" x14ac:dyDescent="0.25">
      <c r="AH696" s="4"/>
    </row>
    <row r="697" spans="34:34" ht="15.75" customHeight="1" x14ac:dyDescent="0.25">
      <c r="AH697" s="4"/>
    </row>
    <row r="698" spans="34:34" ht="15.75" customHeight="1" x14ac:dyDescent="0.25">
      <c r="AH698" s="4"/>
    </row>
    <row r="699" spans="34:34" ht="15.75" customHeight="1" x14ac:dyDescent="0.25">
      <c r="AH699" s="4"/>
    </row>
    <row r="700" spans="34:34" ht="15.75" customHeight="1" x14ac:dyDescent="0.25">
      <c r="AH700" s="4"/>
    </row>
    <row r="701" spans="34:34" ht="15.75" customHeight="1" x14ac:dyDescent="0.25">
      <c r="AH701" s="4"/>
    </row>
    <row r="702" spans="34:34" ht="15.75" customHeight="1" x14ac:dyDescent="0.25">
      <c r="AH702" s="4"/>
    </row>
    <row r="703" spans="34:34" ht="15.75" customHeight="1" x14ac:dyDescent="0.25">
      <c r="AH703" s="4"/>
    </row>
    <row r="704" spans="34:34" ht="15.75" customHeight="1" x14ac:dyDescent="0.25">
      <c r="AH704" s="4"/>
    </row>
    <row r="705" spans="34:34" ht="15.75" customHeight="1" x14ac:dyDescent="0.25">
      <c r="AH705" s="4"/>
    </row>
    <row r="706" spans="34:34" ht="15.75" customHeight="1" x14ac:dyDescent="0.25">
      <c r="AH706" s="4"/>
    </row>
    <row r="707" spans="34:34" ht="15.75" customHeight="1" x14ac:dyDescent="0.25">
      <c r="AH707" s="4"/>
    </row>
    <row r="708" spans="34:34" ht="15.75" customHeight="1" x14ac:dyDescent="0.25">
      <c r="AH708" s="4"/>
    </row>
    <row r="709" spans="34:34" ht="15.75" customHeight="1" x14ac:dyDescent="0.25">
      <c r="AH709" s="4"/>
    </row>
    <row r="710" spans="34:34" ht="15.75" customHeight="1" x14ac:dyDescent="0.25">
      <c r="AH710" s="4"/>
    </row>
    <row r="711" spans="34:34" ht="15.75" customHeight="1" x14ac:dyDescent="0.25">
      <c r="AH711" s="4"/>
    </row>
    <row r="712" spans="34:34" ht="15.75" customHeight="1" x14ac:dyDescent="0.25">
      <c r="AH712" s="4"/>
    </row>
    <row r="713" spans="34:34" ht="15.75" customHeight="1" x14ac:dyDescent="0.25">
      <c r="AH713" s="4"/>
    </row>
    <row r="714" spans="34:34" ht="15.75" customHeight="1" x14ac:dyDescent="0.25">
      <c r="AH714" s="4"/>
    </row>
    <row r="715" spans="34:34" ht="15.75" customHeight="1" x14ac:dyDescent="0.25">
      <c r="AH715" s="4"/>
    </row>
    <row r="716" spans="34:34" ht="15.75" customHeight="1" x14ac:dyDescent="0.25">
      <c r="AH716" s="4"/>
    </row>
    <row r="717" spans="34:34" ht="15.75" customHeight="1" x14ac:dyDescent="0.25">
      <c r="AH717" s="4"/>
    </row>
    <row r="718" spans="34:34" ht="15.75" customHeight="1" x14ac:dyDescent="0.25">
      <c r="AH718" s="4"/>
    </row>
    <row r="719" spans="34:34" ht="15.75" customHeight="1" x14ac:dyDescent="0.25">
      <c r="AH719" s="4"/>
    </row>
    <row r="720" spans="34:34" ht="15.75" customHeight="1" x14ac:dyDescent="0.25">
      <c r="AH720" s="4"/>
    </row>
    <row r="721" spans="34:34" ht="15.75" customHeight="1" x14ac:dyDescent="0.25">
      <c r="AH721" s="4"/>
    </row>
    <row r="722" spans="34:34" ht="15.75" customHeight="1" x14ac:dyDescent="0.25">
      <c r="AH722" s="4"/>
    </row>
    <row r="723" spans="34:34" ht="15.75" customHeight="1" x14ac:dyDescent="0.25">
      <c r="AH723" s="4"/>
    </row>
    <row r="724" spans="34:34" ht="15.75" customHeight="1" x14ac:dyDescent="0.25">
      <c r="AH724" s="4"/>
    </row>
    <row r="725" spans="34:34" ht="15.75" customHeight="1" x14ac:dyDescent="0.25">
      <c r="AH725" s="4"/>
    </row>
    <row r="726" spans="34:34" ht="15.75" customHeight="1" x14ac:dyDescent="0.25">
      <c r="AH726" s="4"/>
    </row>
    <row r="727" spans="34:34" ht="15.75" customHeight="1" x14ac:dyDescent="0.25">
      <c r="AH727" s="4"/>
    </row>
    <row r="728" spans="34:34" ht="15.75" customHeight="1" x14ac:dyDescent="0.25">
      <c r="AH728" s="4"/>
    </row>
    <row r="729" spans="34:34" ht="15.75" customHeight="1" x14ac:dyDescent="0.25">
      <c r="AH729" s="4"/>
    </row>
    <row r="730" spans="34:34" ht="15.75" customHeight="1" x14ac:dyDescent="0.25">
      <c r="AH730" s="4"/>
    </row>
    <row r="731" spans="34:34" ht="15.75" customHeight="1" x14ac:dyDescent="0.25">
      <c r="AH731" s="4"/>
    </row>
    <row r="732" spans="34:34" ht="15.75" customHeight="1" x14ac:dyDescent="0.25">
      <c r="AH732" s="4"/>
    </row>
    <row r="733" spans="34:34" ht="15.75" customHeight="1" x14ac:dyDescent="0.25">
      <c r="AH733" s="4"/>
    </row>
    <row r="734" spans="34:34" ht="15.75" customHeight="1" x14ac:dyDescent="0.25">
      <c r="AH734" s="4"/>
    </row>
    <row r="735" spans="34:34" ht="15.75" customHeight="1" x14ac:dyDescent="0.25">
      <c r="AH735" s="4"/>
    </row>
    <row r="736" spans="34:34" ht="15.75" customHeight="1" x14ac:dyDescent="0.25">
      <c r="AH736" s="4"/>
    </row>
    <row r="737" spans="34:34" ht="15.75" customHeight="1" x14ac:dyDescent="0.25">
      <c r="AH737" s="4"/>
    </row>
    <row r="738" spans="34:34" ht="15.75" customHeight="1" x14ac:dyDescent="0.25">
      <c r="AH738" s="4"/>
    </row>
    <row r="739" spans="34:34" ht="15.75" customHeight="1" x14ac:dyDescent="0.25">
      <c r="AH739" s="4"/>
    </row>
    <row r="740" spans="34:34" ht="15.75" customHeight="1" x14ac:dyDescent="0.25">
      <c r="AH740" s="4"/>
    </row>
    <row r="741" spans="34:34" ht="15.75" customHeight="1" x14ac:dyDescent="0.25">
      <c r="AH741" s="4"/>
    </row>
    <row r="742" spans="34:34" ht="15.75" customHeight="1" x14ac:dyDescent="0.25">
      <c r="AH742" s="4"/>
    </row>
    <row r="743" spans="34:34" ht="15.75" customHeight="1" x14ac:dyDescent="0.25">
      <c r="AH743" s="4"/>
    </row>
    <row r="744" spans="34:34" ht="15.75" customHeight="1" x14ac:dyDescent="0.25">
      <c r="AH744" s="4"/>
    </row>
    <row r="745" spans="34:34" ht="15.75" customHeight="1" x14ac:dyDescent="0.25">
      <c r="AH745" s="4"/>
    </row>
    <row r="746" spans="34:34" ht="15.75" customHeight="1" x14ac:dyDescent="0.25">
      <c r="AH746" s="4"/>
    </row>
    <row r="747" spans="34:34" ht="15.75" customHeight="1" x14ac:dyDescent="0.25">
      <c r="AH747" s="4"/>
    </row>
    <row r="748" spans="34:34" ht="15.75" customHeight="1" x14ac:dyDescent="0.25">
      <c r="AH748" s="4"/>
    </row>
    <row r="749" spans="34:34" ht="15.75" customHeight="1" x14ac:dyDescent="0.25">
      <c r="AH749" s="4"/>
    </row>
    <row r="750" spans="34:34" ht="15.75" customHeight="1" x14ac:dyDescent="0.25">
      <c r="AH750" s="4"/>
    </row>
    <row r="751" spans="34:34" ht="15.75" customHeight="1" x14ac:dyDescent="0.25">
      <c r="AH751" s="4"/>
    </row>
    <row r="752" spans="34:34" ht="15.75" customHeight="1" x14ac:dyDescent="0.25">
      <c r="AH752" s="4"/>
    </row>
    <row r="753" spans="34:34" ht="15.75" customHeight="1" x14ac:dyDescent="0.25">
      <c r="AH753" s="4"/>
    </row>
    <row r="754" spans="34:34" ht="15.75" customHeight="1" x14ac:dyDescent="0.25">
      <c r="AH754" s="4"/>
    </row>
    <row r="755" spans="34:34" ht="15.75" customHeight="1" x14ac:dyDescent="0.25">
      <c r="AH755" s="4"/>
    </row>
    <row r="756" spans="34:34" ht="15.75" customHeight="1" x14ac:dyDescent="0.25">
      <c r="AH756" s="4"/>
    </row>
    <row r="757" spans="34:34" ht="15.75" customHeight="1" x14ac:dyDescent="0.25">
      <c r="AH757" s="4"/>
    </row>
    <row r="758" spans="34:34" ht="15.75" customHeight="1" x14ac:dyDescent="0.25">
      <c r="AH758" s="4"/>
    </row>
    <row r="759" spans="34:34" ht="15.75" customHeight="1" x14ac:dyDescent="0.25">
      <c r="AH759" s="4"/>
    </row>
    <row r="760" spans="34:34" ht="15.75" customHeight="1" x14ac:dyDescent="0.25">
      <c r="AH760" s="4"/>
    </row>
    <row r="761" spans="34:34" ht="15.75" customHeight="1" x14ac:dyDescent="0.25">
      <c r="AH761" s="4"/>
    </row>
    <row r="762" spans="34:34" ht="15.75" customHeight="1" x14ac:dyDescent="0.25">
      <c r="AH762" s="4"/>
    </row>
    <row r="763" spans="34:34" ht="15.75" customHeight="1" x14ac:dyDescent="0.25">
      <c r="AH763" s="4"/>
    </row>
    <row r="764" spans="34:34" ht="15.75" customHeight="1" x14ac:dyDescent="0.25">
      <c r="AH764" s="4"/>
    </row>
    <row r="765" spans="34:34" ht="15.75" customHeight="1" x14ac:dyDescent="0.25">
      <c r="AH765" s="4"/>
    </row>
    <row r="766" spans="34:34" ht="15.75" customHeight="1" x14ac:dyDescent="0.25">
      <c r="AH766" s="4"/>
    </row>
    <row r="767" spans="34:34" ht="15.75" customHeight="1" x14ac:dyDescent="0.25">
      <c r="AH767" s="4"/>
    </row>
    <row r="768" spans="34:34" ht="15.75" customHeight="1" x14ac:dyDescent="0.25">
      <c r="AH768" s="4"/>
    </row>
    <row r="769" spans="34:34" ht="15.75" customHeight="1" x14ac:dyDescent="0.25">
      <c r="AH769" s="4"/>
    </row>
    <row r="770" spans="34:34" ht="15.75" customHeight="1" x14ac:dyDescent="0.25">
      <c r="AH770" s="4"/>
    </row>
    <row r="771" spans="34:34" ht="15.75" customHeight="1" x14ac:dyDescent="0.25">
      <c r="AH771" s="4"/>
    </row>
    <row r="772" spans="34:34" ht="15.75" customHeight="1" x14ac:dyDescent="0.25">
      <c r="AH772" s="4"/>
    </row>
    <row r="773" spans="34:34" ht="15.75" customHeight="1" x14ac:dyDescent="0.25">
      <c r="AH773" s="4"/>
    </row>
    <row r="774" spans="34:34" ht="15.75" customHeight="1" x14ac:dyDescent="0.25">
      <c r="AH774" s="4"/>
    </row>
    <row r="775" spans="34:34" ht="15.75" customHeight="1" x14ac:dyDescent="0.25">
      <c r="AH775" s="4"/>
    </row>
    <row r="776" spans="34:34" ht="15.75" customHeight="1" x14ac:dyDescent="0.25">
      <c r="AH776" s="4"/>
    </row>
    <row r="777" spans="34:34" ht="15.75" customHeight="1" x14ac:dyDescent="0.25">
      <c r="AH777" s="4"/>
    </row>
    <row r="778" spans="34:34" ht="15.75" customHeight="1" x14ac:dyDescent="0.25">
      <c r="AH778" s="4"/>
    </row>
    <row r="779" spans="34:34" ht="15.75" customHeight="1" x14ac:dyDescent="0.25">
      <c r="AH779" s="4"/>
    </row>
    <row r="780" spans="34:34" ht="15.75" customHeight="1" x14ac:dyDescent="0.25">
      <c r="AH780" s="4"/>
    </row>
    <row r="781" spans="34:34" ht="15.75" customHeight="1" x14ac:dyDescent="0.25">
      <c r="AH781" s="4"/>
    </row>
    <row r="782" spans="34:34" ht="15.75" customHeight="1" x14ac:dyDescent="0.25">
      <c r="AH782" s="4"/>
    </row>
    <row r="783" spans="34:34" ht="15.75" customHeight="1" x14ac:dyDescent="0.25">
      <c r="AH783" s="4"/>
    </row>
    <row r="784" spans="34:34" ht="15.75" customHeight="1" x14ac:dyDescent="0.25">
      <c r="AH784" s="4"/>
    </row>
    <row r="785" spans="34:34" ht="15.75" customHeight="1" x14ac:dyDescent="0.25">
      <c r="AH785" s="4"/>
    </row>
    <row r="786" spans="34:34" ht="15.75" customHeight="1" x14ac:dyDescent="0.25">
      <c r="AH786" s="4"/>
    </row>
    <row r="787" spans="34:34" ht="15.75" customHeight="1" x14ac:dyDescent="0.25">
      <c r="AH787" s="4"/>
    </row>
    <row r="788" spans="34:34" ht="15.75" customHeight="1" x14ac:dyDescent="0.25">
      <c r="AH788" s="4"/>
    </row>
    <row r="789" spans="34:34" ht="15.75" customHeight="1" x14ac:dyDescent="0.25">
      <c r="AH789" s="4"/>
    </row>
    <row r="790" spans="34:34" ht="15.75" customHeight="1" x14ac:dyDescent="0.25">
      <c r="AH790" s="4"/>
    </row>
    <row r="791" spans="34:34" ht="15.75" customHeight="1" x14ac:dyDescent="0.25">
      <c r="AH791" s="4"/>
    </row>
    <row r="792" spans="34:34" ht="15.75" customHeight="1" x14ac:dyDescent="0.25">
      <c r="AH792" s="4"/>
    </row>
    <row r="793" spans="34:34" ht="15.75" customHeight="1" x14ac:dyDescent="0.25">
      <c r="AH793" s="4"/>
    </row>
    <row r="794" spans="34:34" ht="15.75" customHeight="1" x14ac:dyDescent="0.25">
      <c r="AH794" s="4"/>
    </row>
    <row r="795" spans="34:34" ht="15.75" customHeight="1" x14ac:dyDescent="0.25">
      <c r="AH795" s="4"/>
    </row>
    <row r="796" spans="34:34" ht="15.75" customHeight="1" x14ac:dyDescent="0.25">
      <c r="AH796" s="4"/>
    </row>
    <row r="797" spans="34:34" ht="15.75" customHeight="1" x14ac:dyDescent="0.25">
      <c r="AH797" s="4"/>
    </row>
    <row r="798" spans="34:34" ht="15.75" customHeight="1" x14ac:dyDescent="0.25">
      <c r="AH798" s="4"/>
    </row>
    <row r="799" spans="34:34" ht="15.75" customHeight="1" x14ac:dyDescent="0.25">
      <c r="AH799" s="4"/>
    </row>
    <row r="800" spans="34:34" ht="15.75" customHeight="1" x14ac:dyDescent="0.25">
      <c r="AH800" s="4"/>
    </row>
    <row r="801" spans="34:34" ht="15.75" customHeight="1" x14ac:dyDescent="0.25">
      <c r="AH801" s="4"/>
    </row>
    <row r="802" spans="34:34" ht="15.75" customHeight="1" x14ac:dyDescent="0.25">
      <c r="AH802" s="4"/>
    </row>
    <row r="803" spans="34:34" ht="15.75" customHeight="1" x14ac:dyDescent="0.25">
      <c r="AH803" s="4"/>
    </row>
    <row r="804" spans="34:34" ht="15.75" customHeight="1" x14ac:dyDescent="0.25">
      <c r="AH804" s="4"/>
    </row>
    <row r="805" spans="34:34" ht="15.75" customHeight="1" x14ac:dyDescent="0.25">
      <c r="AH805" s="4"/>
    </row>
    <row r="806" spans="34:34" ht="15.75" customHeight="1" x14ac:dyDescent="0.25">
      <c r="AH806" s="4"/>
    </row>
    <row r="807" spans="34:34" ht="15.75" customHeight="1" x14ac:dyDescent="0.25">
      <c r="AH807" s="4"/>
    </row>
    <row r="808" spans="34:34" ht="15.75" customHeight="1" x14ac:dyDescent="0.25">
      <c r="AH808" s="4"/>
    </row>
    <row r="809" spans="34:34" ht="15.75" customHeight="1" x14ac:dyDescent="0.25">
      <c r="AH809" s="4"/>
    </row>
    <row r="810" spans="34:34" ht="15.75" customHeight="1" x14ac:dyDescent="0.25">
      <c r="AH810" s="4"/>
    </row>
    <row r="811" spans="34:34" ht="15.75" customHeight="1" x14ac:dyDescent="0.25">
      <c r="AH811" s="4"/>
    </row>
    <row r="812" spans="34:34" ht="15.75" customHeight="1" x14ac:dyDescent="0.25">
      <c r="AH812" s="4"/>
    </row>
    <row r="813" spans="34:34" ht="15.75" customHeight="1" x14ac:dyDescent="0.25">
      <c r="AH813" s="4"/>
    </row>
    <row r="814" spans="34:34" ht="15.75" customHeight="1" x14ac:dyDescent="0.25">
      <c r="AH814" s="4"/>
    </row>
    <row r="815" spans="34:34" ht="15.75" customHeight="1" x14ac:dyDescent="0.25">
      <c r="AH815" s="4"/>
    </row>
    <row r="816" spans="34:34" ht="15.75" customHeight="1" x14ac:dyDescent="0.25">
      <c r="AH816" s="4"/>
    </row>
    <row r="817" spans="34:34" ht="15.75" customHeight="1" x14ac:dyDescent="0.25">
      <c r="AH817" s="4"/>
    </row>
    <row r="818" spans="34:34" ht="15.75" customHeight="1" x14ac:dyDescent="0.25">
      <c r="AH818" s="4"/>
    </row>
    <row r="819" spans="34:34" ht="15.75" customHeight="1" x14ac:dyDescent="0.25">
      <c r="AH819" s="4"/>
    </row>
    <row r="820" spans="34:34" ht="15.75" customHeight="1" x14ac:dyDescent="0.25">
      <c r="AH820" s="4"/>
    </row>
    <row r="821" spans="34:34" ht="15.75" customHeight="1" x14ac:dyDescent="0.25">
      <c r="AH821" s="4"/>
    </row>
    <row r="822" spans="34:34" ht="15.75" customHeight="1" x14ac:dyDescent="0.25">
      <c r="AH822" s="4"/>
    </row>
    <row r="823" spans="34:34" ht="15.75" customHeight="1" x14ac:dyDescent="0.25">
      <c r="AH823" s="4"/>
    </row>
    <row r="824" spans="34:34" ht="15.75" customHeight="1" x14ac:dyDescent="0.25">
      <c r="AH824" s="4"/>
    </row>
    <row r="825" spans="34:34" ht="15.75" customHeight="1" x14ac:dyDescent="0.25">
      <c r="AH825" s="4"/>
    </row>
    <row r="826" spans="34:34" ht="15.75" customHeight="1" x14ac:dyDescent="0.25">
      <c r="AH826" s="4"/>
    </row>
    <row r="827" spans="34:34" ht="15.75" customHeight="1" x14ac:dyDescent="0.25">
      <c r="AH827" s="4"/>
    </row>
    <row r="828" spans="34:34" ht="15.75" customHeight="1" x14ac:dyDescent="0.25">
      <c r="AH828" s="4"/>
    </row>
    <row r="829" spans="34:34" ht="15.75" customHeight="1" x14ac:dyDescent="0.25">
      <c r="AH829" s="4"/>
    </row>
    <row r="830" spans="34:34" ht="15.75" customHeight="1" x14ac:dyDescent="0.25">
      <c r="AH830" s="4"/>
    </row>
    <row r="831" spans="34:34" ht="15.75" customHeight="1" x14ac:dyDescent="0.25">
      <c r="AH831" s="4"/>
    </row>
    <row r="832" spans="34:34" ht="15.75" customHeight="1" x14ac:dyDescent="0.25">
      <c r="AH832" s="4"/>
    </row>
    <row r="833" spans="34:34" ht="15.75" customHeight="1" x14ac:dyDescent="0.25">
      <c r="AH833" s="4"/>
    </row>
    <row r="834" spans="34:34" ht="15.75" customHeight="1" x14ac:dyDescent="0.25">
      <c r="AH834" s="4"/>
    </row>
    <row r="835" spans="34:34" ht="15.75" customHeight="1" x14ac:dyDescent="0.25">
      <c r="AH835" s="4"/>
    </row>
    <row r="836" spans="34:34" ht="15.75" customHeight="1" x14ac:dyDescent="0.25">
      <c r="AH836" s="4"/>
    </row>
    <row r="837" spans="34:34" ht="15.75" customHeight="1" x14ac:dyDescent="0.25">
      <c r="AH837" s="4"/>
    </row>
    <row r="838" spans="34:34" ht="15.75" customHeight="1" x14ac:dyDescent="0.25">
      <c r="AH838" s="4"/>
    </row>
    <row r="839" spans="34:34" ht="15.75" customHeight="1" x14ac:dyDescent="0.25">
      <c r="AH839" s="4"/>
    </row>
    <row r="840" spans="34:34" ht="15.75" customHeight="1" x14ac:dyDescent="0.25">
      <c r="AH840" s="4"/>
    </row>
    <row r="841" spans="34:34" ht="15.75" customHeight="1" x14ac:dyDescent="0.25">
      <c r="AH841" s="4"/>
    </row>
    <row r="842" spans="34:34" ht="15.75" customHeight="1" x14ac:dyDescent="0.25">
      <c r="AH842" s="4"/>
    </row>
    <row r="843" spans="34:34" ht="15.75" customHeight="1" x14ac:dyDescent="0.25">
      <c r="AH843" s="4"/>
    </row>
    <row r="844" spans="34:34" ht="15.75" customHeight="1" x14ac:dyDescent="0.25">
      <c r="AH844" s="4"/>
    </row>
    <row r="845" spans="34:34" ht="15.75" customHeight="1" x14ac:dyDescent="0.25">
      <c r="AH845" s="4"/>
    </row>
    <row r="846" spans="34:34" ht="15.75" customHeight="1" x14ac:dyDescent="0.25">
      <c r="AH846" s="4"/>
    </row>
    <row r="847" spans="34:34" ht="15.75" customHeight="1" x14ac:dyDescent="0.25">
      <c r="AH847" s="4"/>
    </row>
    <row r="848" spans="34:34" ht="15.75" customHeight="1" x14ac:dyDescent="0.25">
      <c r="AH848" s="4"/>
    </row>
    <row r="849" spans="34:34" ht="15.75" customHeight="1" x14ac:dyDescent="0.25">
      <c r="AH849" s="4"/>
    </row>
    <row r="850" spans="34:34" ht="15.75" customHeight="1" x14ac:dyDescent="0.25">
      <c r="AH850" s="4"/>
    </row>
    <row r="851" spans="34:34" ht="15.75" customHeight="1" x14ac:dyDescent="0.25">
      <c r="AH851" s="4"/>
    </row>
    <row r="852" spans="34:34" ht="15.75" customHeight="1" x14ac:dyDescent="0.25">
      <c r="AH852" s="4"/>
    </row>
    <row r="853" spans="34:34" ht="15.75" customHeight="1" x14ac:dyDescent="0.25">
      <c r="AH853" s="4"/>
    </row>
    <row r="854" spans="34:34" ht="15.75" customHeight="1" x14ac:dyDescent="0.25">
      <c r="AH854" s="4"/>
    </row>
    <row r="855" spans="34:34" ht="15.75" customHeight="1" x14ac:dyDescent="0.25">
      <c r="AH855" s="4"/>
    </row>
    <row r="856" spans="34:34" ht="15.75" customHeight="1" x14ac:dyDescent="0.25">
      <c r="AH856" s="4"/>
    </row>
    <row r="857" spans="34:34" ht="15.75" customHeight="1" x14ac:dyDescent="0.25">
      <c r="AH857" s="4"/>
    </row>
    <row r="858" spans="34:34" ht="15.75" customHeight="1" x14ac:dyDescent="0.25">
      <c r="AH858" s="4"/>
    </row>
    <row r="859" spans="34:34" ht="15.75" customHeight="1" x14ac:dyDescent="0.25">
      <c r="AH859" s="4"/>
    </row>
    <row r="860" spans="34:34" ht="15.75" customHeight="1" x14ac:dyDescent="0.25">
      <c r="AH860" s="4"/>
    </row>
    <row r="861" spans="34:34" ht="15.75" customHeight="1" x14ac:dyDescent="0.25">
      <c r="AH861" s="4"/>
    </row>
    <row r="862" spans="34:34" ht="15.75" customHeight="1" x14ac:dyDescent="0.25">
      <c r="AH862" s="4"/>
    </row>
    <row r="863" spans="34:34" ht="15.75" customHeight="1" x14ac:dyDescent="0.25">
      <c r="AH863" s="4"/>
    </row>
    <row r="864" spans="34:34" ht="15.75" customHeight="1" x14ac:dyDescent="0.25">
      <c r="AH864" s="4"/>
    </row>
    <row r="865" spans="34:34" ht="15.75" customHeight="1" x14ac:dyDescent="0.25">
      <c r="AH865" s="4"/>
    </row>
    <row r="866" spans="34:34" ht="15.75" customHeight="1" x14ac:dyDescent="0.25">
      <c r="AH866" s="4"/>
    </row>
    <row r="867" spans="34:34" ht="15.75" customHeight="1" x14ac:dyDescent="0.25">
      <c r="AH867" s="4"/>
    </row>
    <row r="868" spans="34:34" ht="15.75" customHeight="1" x14ac:dyDescent="0.25">
      <c r="AH868" s="4"/>
    </row>
    <row r="869" spans="34:34" ht="15.75" customHeight="1" x14ac:dyDescent="0.25">
      <c r="AH869" s="4"/>
    </row>
    <row r="870" spans="34:34" ht="15.75" customHeight="1" x14ac:dyDescent="0.25">
      <c r="AH870" s="4"/>
    </row>
    <row r="871" spans="34:34" ht="15.75" customHeight="1" x14ac:dyDescent="0.25">
      <c r="AH871" s="4"/>
    </row>
    <row r="872" spans="34:34" ht="15.75" customHeight="1" x14ac:dyDescent="0.25">
      <c r="AH872" s="4"/>
    </row>
    <row r="873" spans="34:34" ht="15.75" customHeight="1" x14ac:dyDescent="0.25">
      <c r="AH873" s="4"/>
    </row>
    <row r="874" spans="34:34" ht="15.75" customHeight="1" x14ac:dyDescent="0.25">
      <c r="AH874" s="4"/>
    </row>
    <row r="875" spans="34:34" ht="15.75" customHeight="1" x14ac:dyDescent="0.25">
      <c r="AH875" s="4"/>
    </row>
    <row r="876" spans="34:34" ht="15.75" customHeight="1" x14ac:dyDescent="0.25">
      <c r="AH876" s="4"/>
    </row>
    <row r="877" spans="34:34" ht="15.75" customHeight="1" x14ac:dyDescent="0.25">
      <c r="AH877" s="4"/>
    </row>
    <row r="878" spans="34:34" ht="15.75" customHeight="1" x14ac:dyDescent="0.25">
      <c r="AH878" s="4"/>
    </row>
    <row r="879" spans="34:34" ht="15.75" customHeight="1" x14ac:dyDescent="0.25">
      <c r="AH879" s="4"/>
    </row>
    <row r="880" spans="34:34" ht="15.75" customHeight="1" x14ac:dyDescent="0.25">
      <c r="AH880" s="4"/>
    </row>
    <row r="881" spans="34:34" ht="15.75" customHeight="1" x14ac:dyDescent="0.25">
      <c r="AH881" s="4"/>
    </row>
    <row r="882" spans="34:34" ht="15.75" customHeight="1" x14ac:dyDescent="0.25">
      <c r="AH882" s="4"/>
    </row>
    <row r="883" spans="34:34" ht="15.75" customHeight="1" x14ac:dyDescent="0.25">
      <c r="AH883" s="4"/>
    </row>
    <row r="884" spans="34:34" ht="15.75" customHeight="1" x14ac:dyDescent="0.25">
      <c r="AH884" s="4"/>
    </row>
    <row r="885" spans="34:34" ht="15.75" customHeight="1" x14ac:dyDescent="0.25">
      <c r="AH885" s="4"/>
    </row>
    <row r="886" spans="34:34" ht="15.75" customHeight="1" x14ac:dyDescent="0.25">
      <c r="AH886" s="4"/>
    </row>
    <row r="887" spans="34:34" ht="15.75" customHeight="1" x14ac:dyDescent="0.25">
      <c r="AH887" s="4"/>
    </row>
    <row r="888" spans="34:34" ht="15.75" customHeight="1" x14ac:dyDescent="0.25">
      <c r="AH888" s="4"/>
    </row>
    <row r="889" spans="34:34" ht="15.75" customHeight="1" x14ac:dyDescent="0.25">
      <c r="AH889" s="4"/>
    </row>
    <row r="890" spans="34:34" ht="15.75" customHeight="1" x14ac:dyDescent="0.25">
      <c r="AH890" s="4"/>
    </row>
    <row r="891" spans="34:34" ht="15.75" customHeight="1" x14ac:dyDescent="0.25">
      <c r="AH891" s="4"/>
    </row>
    <row r="892" spans="34:34" ht="15.75" customHeight="1" x14ac:dyDescent="0.25">
      <c r="AH892" s="4"/>
    </row>
    <row r="893" spans="34:34" ht="15.75" customHeight="1" x14ac:dyDescent="0.25">
      <c r="AH893" s="4"/>
    </row>
    <row r="894" spans="34:34" ht="15.75" customHeight="1" x14ac:dyDescent="0.25">
      <c r="AH894" s="4"/>
    </row>
    <row r="895" spans="34:34" ht="15.75" customHeight="1" x14ac:dyDescent="0.25">
      <c r="AH895" s="4"/>
    </row>
    <row r="896" spans="34:34" ht="15.75" customHeight="1" x14ac:dyDescent="0.25">
      <c r="AH896" s="4"/>
    </row>
    <row r="897" spans="34:34" ht="15.75" customHeight="1" x14ac:dyDescent="0.25">
      <c r="AH897" s="4"/>
    </row>
    <row r="898" spans="34:34" ht="15.75" customHeight="1" x14ac:dyDescent="0.25">
      <c r="AH898" s="4"/>
    </row>
    <row r="899" spans="34:34" ht="15.75" customHeight="1" x14ac:dyDescent="0.25">
      <c r="AH899" s="4"/>
    </row>
    <row r="900" spans="34:34" ht="15.75" customHeight="1" x14ac:dyDescent="0.25">
      <c r="AH900" s="4"/>
    </row>
    <row r="901" spans="34:34" ht="15.75" customHeight="1" x14ac:dyDescent="0.25">
      <c r="AH901" s="4"/>
    </row>
    <row r="902" spans="34:34" ht="15.75" customHeight="1" x14ac:dyDescent="0.25">
      <c r="AH902" s="4"/>
    </row>
    <row r="903" spans="34:34" ht="15.75" customHeight="1" x14ac:dyDescent="0.25">
      <c r="AH903" s="4"/>
    </row>
    <row r="904" spans="34:34" ht="15.75" customHeight="1" x14ac:dyDescent="0.25">
      <c r="AH904" s="4"/>
    </row>
    <row r="905" spans="34:34" ht="15.75" customHeight="1" x14ac:dyDescent="0.25">
      <c r="AH905" s="4"/>
    </row>
    <row r="906" spans="34:34" ht="15.75" customHeight="1" x14ac:dyDescent="0.25">
      <c r="AH906" s="4"/>
    </row>
    <row r="907" spans="34:34" ht="15.75" customHeight="1" x14ac:dyDescent="0.25">
      <c r="AH907" s="4"/>
    </row>
    <row r="908" spans="34:34" ht="15.75" customHeight="1" x14ac:dyDescent="0.25">
      <c r="AH908" s="4"/>
    </row>
    <row r="909" spans="34:34" ht="15.75" customHeight="1" x14ac:dyDescent="0.25">
      <c r="AH909" s="4"/>
    </row>
    <row r="910" spans="34:34" ht="15.75" customHeight="1" x14ac:dyDescent="0.25">
      <c r="AH910" s="4"/>
    </row>
    <row r="911" spans="34:34" ht="15.75" customHeight="1" x14ac:dyDescent="0.25">
      <c r="AH911" s="4"/>
    </row>
    <row r="912" spans="34:34" ht="15.75" customHeight="1" x14ac:dyDescent="0.25">
      <c r="AH912" s="4"/>
    </row>
    <row r="913" spans="34:34" ht="15.75" customHeight="1" x14ac:dyDescent="0.25">
      <c r="AH913" s="4"/>
    </row>
    <row r="914" spans="34:34" ht="15.75" customHeight="1" x14ac:dyDescent="0.25">
      <c r="AH914" s="4"/>
    </row>
    <row r="915" spans="34:34" ht="15.75" customHeight="1" x14ac:dyDescent="0.25">
      <c r="AH915" s="4"/>
    </row>
    <row r="916" spans="34:34" ht="15.75" customHeight="1" x14ac:dyDescent="0.25">
      <c r="AH916" s="4"/>
    </row>
    <row r="917" spans="34:34" ht="15.75" customHeight="1" x14ac:dyDescent="0.25">
      <c r="AH917" s="4"/>
    </row>
    <row r="918" spans="34:34" ht="15.75" customHeight="1" x14ac:dyDescent="0.25">
      <c r="AH918" s="4"/>
    </row>
    <row r="919" spans="34:34" ht="15.75" customHeight="1" x14ac:dyDescent="0.25">
      <c r="AH919" s="4"/>
    </row>
    <row r="920" spans="34:34" ht="15.75" customHeight="1" x14ac:dyDescent="0.25">
      <c r="AH920" s="4"/>
    </row>
    <row r="921" spans="34:34" ht="15.75" customHeight="1" x14ac:dyDescent="0.25">
      <c r="AH921" s="4"/>
    </row>
    <row r="922" spans="34:34" ht="15.75" customHeight="1" x14ac:dyDescent="0.25">
      <c r="AH922" s="4"/>
    </row>
    <row r="923" spans="34:34" ht="15.75" customHeight="1" x14ac:dyDescent="0.25">
      <c r="AH923" s="4"/>
    </row>
    <row r="924" spans="34:34" ht="15.75" customHeight="1" x14ac:dyDescent="0.25">
      <c r="AH924" s="4"/>
    </row>
    <row r="925" spans="34:34" ht="15.75" customHeight="1" x14ac:dyDescent="0.25">
      <c r="AH925" s="4"/>
    </row>
    <row r="926" spans="34:34" ht="15.75" customHeight="1" x14ac:dyDescent="0.25">
      <c r="AH926" s="4"/>
    </row>
    <row r="927" spans="34:34" ht="15.75" customHeight="1" x14ac:dyDescent="0.25">
      <c r="AH927" s="4"/>
    </row>
    <row r="928" spans="34:34" ht="15.75" customHeight="1" x14ac:dyDescent="0.25">
      <c r="AH928" s="4"/>
    </row>
    <row r="929" spans="34:34" ht="15.75" customHeight="1" x14ac:dyDescent="0.25">
      <c r="AH929" s="4"/>
    </row>
    <row r="930" spans="34:34" ht="15.75" customHeight="1" x14ac:dyDescent="0.25">
      <c r="AH930" s="4"/>
    </row>
    <row r="931" spans="34:34" ht="15.75" customHeight="1" x14ac:dyDescent="0.25">
      <c r="AH931" s="4"/>
    </row>
    <row r="932" spans="34:34" ht="15.75" customHeight="1" x14ac:dyDescent="0.25">
      <c r="AH932" s="4"/>
    </row>
    <row r="933" spans="34:34" ht="15.75" customHeight="1" x14ac:dyDescent="0.25">
      <c r="AH933" s="4"/>
    </row>
    <row r="934" spans="34:34" ht="15.75" customHeight="1" x14ac:dyDescent="0.25">
      <c r="AH934" s="4"/>
    </row>
    <row r="935" spans="34:34" ht="15.75" customHeight="1" x14ac:dyDescent="0.25">
      <c r="AH935" s="4"/>
    </row>
    <row r="936" spans="34:34" ht="15.75" customHeight="1" x14ac:dyDescent="0.25">
      <c r="AH936" s="4"/>
    </row>
    <row r="937" spans="34:34" ht="15.75" customHeight="1" x14ac:dyDescent="0.25">
      <c r="AH937" s="4"/>
    </row>
    <row r="938" spans="34:34" ht="15.75" customHeight="1" x14ac:dyDescent="0.25">
      <c r="AH938" s="4"/>
    </row>
    <row r="939" spans="34:34" ht="15.75" customHeight="1" x14ac:dyDescent="0.25">
      <c r="AH939" s="4"/>
    </row>
    <row r="940" spans="34:34" ht="15.75" customHeight="1" x14ac:dyDescent="0.25">
      <c r="AH940" s="4"/>
    </row>
    <row r="941" spans="34:34" ht="15.75" customHeight="1" x14ac:dyDescent="0.25">
      <c r="AH941" s="4"/>
    </row>
    <row r="942" spans="34:34" ht="15.75" customHeight="1" x14ac:dyDescent="0.25">
      <c r="AH942" s="4"/>
    </row>
    <row r="943" spans="34:34" ht="15.75" customHeight="1" x14ac:dyDescent="0.25">
      <c r="AH943" s="4"/>
    </row>
    <row r="944" spans="34:34" ht="15.75" customHeight="1" x14ac:dyDescent="0.25">
      <c r="AH944" s="4"/>
    </row>
    <row r="945" spans="34:34" ht="15.75" customHeight="1" x14ac:dyDescent="0.25">
      <c r="AH945" s="4"/>
    </row>
    <row r="946" spans="34:34" ht="15.75" customHeight="1" x14ac:dyDescent="0.25">
      <c r="AH946" s="4"/>
    </row>
    <row r="947" spans="34:34" ht="15.75" customHeight="1" x14ac:dyDescent="0.25">
      <c r="AH947" s="4"/>
    </row>
    <row r="948" spans="34:34" ht="15.75" customHeight="1" x14ac:dyDescent="0.25">
      <c r="AH948" s="4"/>
    </row>
    <row r="949" spans="34:34" ht="15.75" customHeight="1" x14ac:dyDescent="0.25">
      <c r="AH949" s="4"/>
    </row>
    <row r="950" spans="34:34" ht="15.75" customHeight="1" x14ac:dyDescent="0.25">
      <c r="AH950" s="4"/>
    </row>
    <row r="951" spans="34:34" ht="15.75" customHeight="1" x14ac:dyDescent="0.25">
      <c r="AH951" s="4"/>
    </row>
    <row r="952" spans="34:34" ht="15.75" customHeight="1" x14ac:dyDescent="0.25">
      <c r="AH952" s="4"/>
    </row>
    <row r="953" spans="34:34" ht="15.75" customHeight="1" x14ac:dyDescent="0.25">
      <c r="AH953" s="4"/>
    </row>
    <row r="954" spans="34:34" ht="15.75" customHeight="1" x14ac:dyDescent="0.25">
      <c r="AH954" s="4"/>
    </row>
    <row r="955" spans="34:34" ht="15.75" customHeight="1" x14ac:dyDescent="0.25">
      <c r="AH955" s="4"/>
    </row>
    <row r="956" spans="34:34" ht="15.75" customHeight="1" x14ac:dyDescent="0.25">
      <c r="AH956" s="4"/>
    </row>
    <row r="957" spans="34:34" ht="15.75" customHeight="1" x14ac:dyDescent="0.25">
      <c r="AH957" s="4"/>
    </row>
    <row r="958" spans="34:34" ht="15.75" customHeight="1" x14ac:dyDescent="0.25">
      <c r="AH958" s="4"/>
    </row>
    <row r="959" spans="34:34" ht="15.75" customHeight="1" x14ac:dyDescent="0.25">
      <c r="AH959" s="4"/>
    </row>
    <row r="960" spans="34:34" ht="15.75" customHeight="1" x14ac:dyDescent="0.25">
      <c r="AH960" s="4"/>
    </row>
    <row r="961" spans="34:34" ht="15.75" customHeight="1" x14ac:dyDescent="0.25">
      <c r="AH961" s="4"/>
    </row>
    <row r="962" spans="34:34" ht="15.75" customHeight="1" x14ac:dyDescent="0.25">
      <c r="AH962" s="4"/>
    </row>
    <row r="963" spans="34:34" ht="15.75" customHeight="1" x14ac:dyDescent="0.25">
      <c r="AH963" s="4"/>
    </row>
    <row r="964" spans="34:34" ht="15.75" customHeight="1" x14ac:dyDescent="0.25">
      <c r="AH964" s="4"/>
    </row>
    <row r="965" spans="34:34" ht="15.75" customHeight="1" x14ac:dyDescent="0.25">
      <c r="AH965" s="4"/>
    </row>
    <row r="966" spans="34:34" ht="15.75" customHeight="1" x14ac:dyDescent="0.25">
      <c r="AH966" s="4"/>
    </row>
    <row r="967" spans="34:34" ht="15.75" customHeight="1" x14ac:dyDescent="0.25">
      <c r="AH967" s="4"/>
    </row>
    <row r="968" spans="34:34" ht="15.75" customHeight="1" x14ac:dyDescent="0.25">
      <c r="AH968" s="4"/>
    </row>
    <row r="969" spans="34:34" ht="15.75" customHeight="1" x14ac:dyDescent="0.25">
      <c r="AH969" s="4"/>
    </row>
    <row r="970" spans="34:34" ht="15.75" customHeight="1" x14ac:dyDescent="0.25">
      <c r="AH970" s="4"/>
    </row>
    <row r="971" spans="34:34" ht="15.75" customHeight="1" x14ac:dyDescent="0.25">
      <c r="AH971" s="4"/>
    </row>
    <row r="972" spans="34:34" ht="15.75" customHeight="1" x14ac:dyDescent="0.25">
      <c r="AH972" s="4"/>
    </row>
    <row r="973" spans="34:34" ht="15.75" customHeight="1" x14ac:dyDescent="0.25">
      <c r="AH973" s="4"/>
    </row>
    <row r="974" spans="34:34" ht="15.75" customHeight="1" x14ac:dyDescent="0.25">
      <c r="AH974" s="4"/>
    </row>
    <row r="975" spans="34:34" ht="15.75" customHeight="1" x14ac:dyDescent="0.25">
      <c r="AH975" s="4"/>
    </row>
    <row r="976" spans="34:34" ht="15.75" customHeight="1" x14ac:dyDescent="0.25">
      <c r="AH976" s="4"/>
    </row>
    <row r="977" spans="34:34" ht="15.75" customHeight="1" x14ac:dyDescent="0.25">
      <c r="AH977" s="4"/>
    </row>
    <row r="978" spans="34:34" ht="15.75" customHeight="1" x14ac:dyDescent="0.25">
      <c r="AH978" s="4"/>
    </row>
    <row r="979" spans="34:34" ht="15.75" customHeight="1" x14ac:dyDescent="0.25">
      <c r="AH979" s="4"/>
    </row>
    <row r="980" spans="34:34" ht="15.75" customHeight="1" x14ac:dyDescent="0.25">
      <c r="AH980" s="4"/>
    </row>
    <row r="981" spans="34:34" ht="15.75" customHeight="1" x14ac:dyDescent="0.25">
      <c r="AH981" s="4"/>
    </row>
    <row r="982" spans="34:34" ht="15.75" customHeight="1" x14ac:dyDescent="0.25">
      <c r="AH982" s="4"/>
    </row>
    <row r="983" spans="34:34" ht="15.75" customHeight="1" x14ac:dyDescent="0.25">
      <c r="AH983" s="4"/>
    </row>
    <row r="984" spans="34:34" ht="15.75" customHeight="1" x14ac:dyDescent="0.25">
      <c r="AH984" s="4"/>
    </row>
    <row r="985" spans="34:34" ht="15.75" customHeight="1" x14ac:dyDescent="0.25">
      <c r="AH985" s="4"/>
    </row>
    <row r="986" spans="34:34" ht="15.75" customHeight="1" x14ac:dyDescent="0.25">
      <c r="AH986" s="4"/>
    </row>
    <row r="987" spans="34:34" ht="15.75" customHeight="1" x14ac:dyDescent="0.25">
      <c r="AH987" s="4"/>
    </row>
    <row r="988" spans="34:34" ht="15.75" customHeight="1" x14ac:dyDescent="0.25">
      <c r="AH988" s="4"/>
    </row>
    <row r="989" spans="34:34" ht="15.75" customHeight="1" x14ac:dyDescent="0.25">
      <c r="AH989" s="4"/>
    </row>
    <row r="990" spans="34:34" ht="15.75" customHeight="1" x14ac:dyDescent="0.25">
      <c r="AH990" s="4"/>
    </row>
    <row r="991" spans="34:34" ht="15.75" customHeight="1" x14ac:dyDescent="0.25">
      <c r="AH991" s="4"/>
    </row>
    <row r="992" spans="34:34" ht="15.75" customHeight="1" x14ac:dyDescent="0.25">
      <c r="AH992" s="4"/>
    </row>
    <row r="993" spans="34:34" ht="15.75" customHeight="1" x14ac:dyDescent="0.25">
      <c r="AH993" s="4"/>
    </row>
    <row r="994" spans="34:34" ht="15.75" customHeight="1" x14ac:dyDescent="0.25">
      <c r="AH994" s="4"/>
    </row>
    <row r="995" spans="34:34" ht="15.75" customHeight="1" x14ac:dyDescent="0.25">
      <c r="AH995" s="4"/>
    </row>
    <row r="996" spans="34:34" ht="15.75" customHeight="1" x14ac:dyDescent="0.25">
      <c r="AH996" s="4"/>
    </row>
    <row r="997" spans="34:34" ht="15.75" customHeight="1" x14ac:dyDescent="0.25">
      <c r="AH997" s="4"/>
    </row>
    <row r="998" spans="34:34" ht="15.75" customHeight="1" x14ac:dyDescent="0.25">
      <c r="AH998" s="4"/>
    </row>
    <row r="999" spans="34:34" ht="15.75" customHeight="1" x14ac:dyDescent="0.25">
      <c r="AH999" s="4"/>
    </row>
    <row r="1000" spans="34:34" ht="15.75" customHeight="1" x14ac:dyDescent="0.25">
      <c r="AH1000" s="4"/>
    </row>
  </sheetData>
  <mergeCells count="16">
    <mergeCell ref="AH5:AH8"/>
    <mergeCell ref="H6:M6"/>
    <mergeCell ref="N6:P6"/>
    <mergeCell ref="Q6:T6"/>
    <mergeCell ref="U6:Z6"/>
    <mergeCell ref="AA6:AF6"/>
    <mergeCell ref="G5:G7"/>
    <mergeCell ref="H5:AF5"/>
    <mergeCell ref="AG5:AG8"/>
    <mergeCell ref="A3:G3"/>
    <mergeCell ref="A5:A8"/>
    <mergeCell ref="B5:B8"/>
    <mergeCell ref="C5:C8"/>
    <mergeCell ref="D5:D8"/>
    <mergeCell ref="E5:E8"/>
    <mergeCell ref="F5:F8"/>
  </mergeCells>
  <hyperlinks>
    <hyperlink ref="A1" location="Список ПОО и ОО ВО!A1" display="НАЗАД"/>
    <hyperlink ref="A3" location="19!A1" display="ГАПОУ СО Екатеринбургский техникум Автоматика"/>
    <hyperlink ref="A10" location="19!A1" display="ГАПОУ СО Екатеринбургский техникум Автоматика"/>
    <hyperlink ref="A11" location="19!A1" display="ГАПОУ СО Екатеринбургский техникум Автоматика"/>
    <hyperlink ref="A12" location="19!A1" display="ГАПОУ СО Екатеринбургский техникум Автоматика"/>
    <hyperlink ref="A13" location="19!A1" display="ГАПОУ СО Екатеринбургский техникум Автоматика"/>
    <hyperlink ref="A14" location="19!A1" display="ГАПОУ СО Екатеринбургский техникум Автоматика"/>
    <hyperlink ref="A15" location="19!A1" display="ГАПОУ СО Екатеринбургский техникум Автоматика"/>
    <hyperlink ref="A16" location="19!A1" display="ГАПОУ СО Екатеринбургский техникум Автоматика"/>
    <hyperlink ref="A17" location="19!A1" display="ГАПОУ СО Екатеринбургский техникум Автоматика"/>
    <hyperlink ref="A18" location="19!A1" display="ГАПОУ СО Екатеринбургский техникум Автоматика"/>
    <hyperlink ref="A19" location="19!A1" display="ГАПОУ СО Екатеринбургский техникум Автоматика"/>
    <hyperlink ref="A20" location="19!A1" display="ГАПОУ СО Екатеринбургский техникум Автоматика"/>
    <hyperlink ref="A21" location="19!A1" display="ГАПОУ СО Екатеринбургский техникум Автоматика"/>
    <hyperlink ref="A22" location="19!A1" display="ГАПОУ СО Екатеринбургский техникум Автоматика"/>
    <hyperlink ref="A23" location="19!A1" display="ГАПОУ СО Екатеринбургский техникум Автоматика"/>
    <hyperlink ref="A24" location="19!A1" display="ГАПОУ СО Екатеринбургский техникум Автоматика"/>
    <hyperlink ref="A25" location="19!A1" display="ГАПОУ СО Екатеринбургский техникум Автоматика"/>
    <hyperlink ref="A26" location="19!A1" display="ГАПОУ СО Екатеринбургский техникум Автоматика"/>
    <hyperlink ref="A27" location="19!A1" display="ГАПОУ СО Екатеринбургский техникум Автоматика"/>
    <hyperlink ref="A28" location="19!A1" display="ГАПОУ СО Екатеринбургский техникум Автоматика"/>
    <hyperlink ref="A29" location="19!A1" display="ГАПОУ СО Екатеринбургский техникум Автоматика"/>
    <hyperlink ref="A30" location="19!A1" display="ГАПОУ СО Екатеринбургский техникум Автоматика"/>
    <hyperlink ref="A31" location="19!A1" display="ГАПОУ СО Екатеринбургский техникум Автоматика"/>
    <hyperlink ref="A32" location="19!A1" display="ГАПОУ СО Екатеринбургский техникум Автоматика"/>
    <hyperlink ref="A33" location="19!A1" display="ГАПОУ СО Екатеринбургский техникум Автоматика"/>
    <hyperlink ref="A34" location="19!A1" display="ГАПОУ СО Екатеринбургский техникум Автоматика"/>
    <hyperlink ref="A35" location="19!A1" display="ГАПОУ СО Екатеринбургский техникум Автоматика"/>
    <hyperlink ref="A36" location="19!A1" display="ГАПОУ СО Екатеринбургский техникум Автоматика"/>
    <hyperlink ref="A37" location="19!A1" display="ГАПОУ СО Екатеринбургский техникум Автоматика"/>
    <hyperlink ref="A38" location="19!A1" display="ГАПОУ СО Екатеринбургский техникум Автоматика"/>
    <hyperlink ref="A39" location="19!A1" display="ГАПОУ СО Екатеринбургский техникум Автоматика"/>
    <hyperlink ref="A40" location="19!A1" display="ГАПОУ СО Екатеринбургский техникум Автоматика"/>
  </hyperlinks>
  <pageMargins left="0" right="0" top="0" bottom="0" header="0" footer="0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user</cp:lastModifiedBy>
  <cp:lastPrinted>2021-11-11T05:42:42Z</cp:lastPrinted>
  <dcterms:created xsi:type="dcterms:W3CDTF">2021-11-11T05:41:25Z</dcterms:created>
  <dcterms:modified xsi:type="dcterms:W3CDTF">2021-11-11T05:42:53Z</dcterms:modified>
</cp:coreProperties>
</file>